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D:\百度云同步盘\Other activity\Research Assistant\201905DD_Worldwide Slowdown Estimates and Projections\Derived_excels\"/>
    </mc:Choice>
  </mc:AlternateContent>
  <bookViews>
    <workbookView xWindow="0" yWindow="456" windowWidth="25596" windowHeight="14424" tabRatio="500"/>
  </bookViews>
  <sheets>
    <sheet name="Contents" sheetId="2" r:id="rId1"/>
    <sheet name="Metadata" sheetId="7" r:id="rId2"/>
    <sheet name="Time on" sheetId="1" r:id="rId3"/>
    <sheet name="Time off" sheetId="16" r:id="rId4"/>
  </sheets>
  <definedNames>
    <definedName name="_edn1" localSheetId="1">Metadata!$B$7</definedName>
    <definedName name="_ednref1" localSheetId="1">Metadata!#REF!</definedName>
  </definedNames>
  <calcPr calcId="162913"/>
</workbook>
</file>

<file path=xl/calcChain.xml><?xml version="1.0" encoding="utf-8"?>
<calcChain xmlns="http://schemas.openxmlformats.org/spreadsheetml/2006/main">
  <c r="B230" i="16" l="1"/>
  <c r="C230" i="16"/>
  <c r="B231" i="16"/>
  <c r="C231" i="16"/>
  <c r="B232" i="16"/>
  <c r="C232" i="16"/>
  <c r="B233" i="16"/>
  <c r="C233" i="16"/>
  <c r="B234" i="16"/>
  <c r="C234" i="16"/>
  <c r="B235" i="16"/>
  <c r="C235" i="16"/>
  <c r="B236" i="16"/>
  <c r="C236" i="16"/>
  <c r="B237" i="16"/>
  <c r="C237" i="16"/>
  <c r="B238" i="16"/>
  <c r="C238" i="16"/>
  <c r="B239" i="16"/>
  <c r="C239" i="16"/>
  <c r="B240" i="16"/>
  <c r="C240" i="16"/>
  <c r="B241" i="16"/>
  <c r="C241" i="16"/>
  <c r="B242" i="16"/>
  <c r="C242" i="16"/>
  <c r="B243" i="16"/>
  <c r="C243" i="16"/>
  <c r="B244" i="16"/>
  <c r="C244" i="16"/>
  <c r="B245" i="16"/>
  <c r="C245" i="16"/>
  <c r="B246" i="16"/>
  <c r="C246" i="16"/>
  <c r="B247" i="16"/>
  <c r="C247" i="16"/>
  <c r="B248" i="16"/>
  <c r="C248" i="16"/>
  <c r="B249" i="16"/>
  <c r="C249" i="16"/>
  <c r="B250" i="16"/>
  <c r="C250" i="16"/>
  <c r="B251" i="16"/>
  <c r="C251" i="16"/>
  <c r="B252" i="16"/>
  <c r="C252" i="16"/>
  <c r="B253" i="16"/>
  <c r="C253" i="16"/>
  <c r="B254" i="16"/>
  <c r="C254" i="16"/>
  <c r="B255" i="16"/>
  <c r="C255" i="16"/>
  <c r="B256" i="16"/>
  <c r="C256" i="16"/>
  <c r="B257" i="16"/>
  <c r="C257" i="16"/>
  <c r="B258" i="16"/>
  <c r="C258" i="16"/>
  <c r="B259" i="16"/>
  <c r="C259" i="16"/>
  <c r="B260" i="16"/>
  <c r="C260" i="16"/>
  <c r="B261" i="16"/>
  <c r="C261" i="16"/>
  <c r="B262" i="16"/>
  <c r="C262" i="16"/>
  <c r="B263" i="16"/>
  <c r="C263" i="16"/>
  <c r="B264" i="16"/>
  <c r="C264" i="16"/>
  <c r="B265" i="16"/>
  <c r="C265" i="16"/>
  <c r="B266" i="16"/>
  <c r="C266" i="16"/>
  <c r="B267" i="16"/>
  <c r="C267" i="16"/>
  <c r="B268" i="16"/>
  <c r="C268" i="16"/>
  <c r="B269" i="16"/>
  <c r="C269" i="16"/>
  <c r="B270" i="16"/>
  <c r="C270" i="16"/>
  <c r="B271" i="16"/>
  <c r="C271" i="16"/>
  <c r="B272" i="16"/>
  <c r="C272" i="16"/>
  <c r="B273" i="16"/>
  <c r="C273" i="16"/>
  <c r="B274" i="16"/>
  <c r="C274" i="16"/>
  <c r="B275" i="16"/>
  <c r="C275" i="16"/>
  <c r="B276" i="16"/>
  <c r="C276" i="16"/>
  <c r="B277" i="16"/>
  <c r="C277" i="16"/>
  <c r="B278" i="16"/>
  <c r="C278" i="16"/>
  <c r="B279" i="16"/>
  <c r="C279" i="16"/>
  <c r="B280" i="16"/>
  <c r="C280" i="16"/>
  <c r="B281" i="16"/>
  <c r="C281" i="16"/>
  <c r="B282" i="16"/>
  <c r="C282" i="16"/>
  <c r="B283" i="16"/>
  <c r="C283" i="16"/>
  <c r="B284" i="16"/>
  <c r="C284" i="16"/>
  <c r="B285" i="16"/>
  <c r="C285" i="16"/>
  <c r="B286" i="16"/>
  <c r="C286" i="16"/>
  <c r="B287" i="16"/>
  <c r="C287" i="16"/>
  <c r="B288" i="16"/>
  <c r="C288" i="16"/>
  <c r="B289" i="16"/>
  <c r="C289" i="16"/>
  <c r="B290" i="16"/>
  <c r="C290" i="16"/>
  <c r="B291" i="16"/>
  <c r="C291" i="16"/>
  <c r="B292" i="16"/>
  <c r="C292" i="16"/>
  <c r="B293" i="16"/>
  <c r="C293" i="16"/>
  <c r="B294" i="16"/>
  <c r="C294" i="16"/>
  <c r="B295" i="16"/>
  <c r="C295" i="16"/>
  <c r="B296" i="16"/>
  <c r="C296" i="16"/>
  <c r="B297" i="16"/>
  <c r="C297" i="16"/>
  <c r="B298" i="16"/>
  <c r="C298" i="16"/>
  <c r="B299" i="16"/>
  <c r="C299" i="16"/>
  <c r="B300" i="16"/>
  <c r="C300" i="16"/>
  <c r="B226" i="16"/>
  <c r="C226" i="16"/>
  <c r="B227" i="16"/>
  <c r="C227" i="16"/>
  <c r="B228" i="16"/>
  <c r="C228" i="16"/>
  <c r="B229" i="16"/>
  <c r="C229" i="16"/>
  <c r="B189" i="16"/>
  <c r="C189" i="16"/>
  <c r="B190" i="16"/>
  <c r="C190" i="16"/>
  <c r="B191" i="16"/>
  <c r="C191" i="16"/>
  <c r="B192" i="16"/>
  <c r="C192" i="16"/>
  <c r="B193" i="16"/>
  <c r="C193" i="16"/>
  <c r="B194" i="16"/>
  <c r="C194" i="16"/>
  <c r="B195" i="16"/>
  <c r="C195" i="16"/>
  <c r="B196" i="16"/>
  <c r="C196" i="16"/>
  <c r="B197" i="16"/>
  <c r="C197" i="16"/>
  <c r="B198" i="16"/>
  <c r="C198" i="16"/>
  <c r="B199" i="16"/>
  <c r="C199" i="16"/>
  <c r="B200" i="16"/>
  <c r="C200" i="16"/>
  <c r="B201" i="16"/>
  <c r="C201" i="16"/>
  <c r="B202" i="16"/>
  <c r="C202" i="16"/>
  <c r="B203" i="16"/>
  <c r="C203" i="16"/>
  <c r="B204" i="16"/>
  <c r="C204" i="16"/>
  <c r="B205" i="16"/>
  <c r="C205" i="16"/>
  <c r="B206" i="16"/>
  <c r="C206" i="16"/>
  <c r="B207" i="16"/>
  <c r="C207" i="16"/>
  <c r="B208" i="16"/>
  <c r="C208" i="16"/>
  <c r="B209" i="16"/>
  <c r="C209" i="16"/>
  <c r="B210" i="16"/>
  <c r="C210" i="16"/>
  <c r="B211" i="16"/>
  <c r="C211" i="16"/>
  <c r="B212" i="16"/>
  <c r="C212" i="16"/>
  <c r="B213" i="16"/>
  <c r="C213" i="16"/>
  <c r="B214" i="16"/>
  <c r="C214" i="16"/>
  <c r="B215" i="16"/>
  <c r="C215" i="16"/>
  <c r="B216" i="16"/>
  <c r="C216" i="16"/>
  <c r="B217" i="16"/>
  <c r="C217" i="16"/>
  <c r="B218" i="16"/>
  <c r="C218" i="16"/>
  <c r="B219" i="16"/>
  <c r="C219" i="16"/>
  <c r="B220" i="16"/>
  <c r="C220" i="16"/>
  <c r="B221" i="16"/>
  <c r="C221" i="16"/>
  <c r="B222" i="16"/>
  <c r="C222" i="16"/>
  <c r="B223" i="16"/>
  <c r="C223" i="16"/>
  <c r="B224" i="16"/>
  <c r="C224" i="16"/>
  <c r="B225" i="16"/>
  <c r="C225" i="16"/>
  <c r="B188" i="16"/>
  <c r="C188" i="16"/>
  <c r="B176" i="16"/>
  <c r="C176" i="16"/>
  <c r="B177" i="16"/>
  <c r="C177" i="16"/>
  <c r="B178" i="16"/>
  <c r="C178" i="16"/>
  <c r="B179" i="16"/>
  <c r="C179" i="16"/>
  <c r="B180" i="16"/>
  <c r="C180" i="16"/>
  <c r="B181" i="16"/>
  <c r="C181" i="16"/>
  <c r="B182" i="16"/>
  <c r="C182" i="16"/>
  <c r="B183" i="16"/>
  <c r="C183" i="16"/>
  <c r="B184" i="16"/>
  <c r="C184" i="16"/>
  <c r="B185" i="16"/>
  <c r="C185" i="16"/>
  <c r="B186" i="16"/>
  <c r="C186" i="16"/>
  <c r="B187" i="16"/>
  <c r="C187" i="16"/>
  <c r="B171" i="16"/>
  <c r="C171" i="16"/>
  <c r="B172" i="16"/>
  <c r="C172" i="16"/>
  <c r="B173" i="16"/>
  <c r="C173" i="16"/>
  <c r="B174" i="16"/>
  <c r="C174" i="16"/>
  <c r="B175" i="16"/>
  <c r="C175" i="16"/>
  <c r="B87" i="16"/>
  <c r="C87" i="16"/>
  <c r="B88" i="16"/>
  <c r="C88" i="16"/>
  <c r="B89" i="16"/>
  <c r="C89" i="16"/>
  <c r="B90" i="16"/>
  <c r="C90" i="16"/>
  <c r="B91" i="16"/>
  <c r="C91" i="16"/>
  <c r="B92" i="16"/>
  <c r="C92" i="16"/>
  <c r="B93" i="16"/>
  <c r="C93" i="16"/>
  <c r="B94" i="16"/>
  <c r="C94" i="16"/>
  <c r="B95" i="16"/>
  <c r="C95" i="16"/>
  <c r="B96" i="16"/>
  <c r="C96" i="16"/>
  <c r="B97" i="16"/>
  <c r="C97" i="16"/>
  <c r="B98" i="16"/>
  <c r="C98" i="16"/>
  <c r="B99" i="16"/>
  <c r="C99" i="16"/>
  <c r="B100" i="16"/>
  <c r="C100" i="16"/>
  <c r="B101" i="16"/>
  <c r="C101" i="16"/>
  <c r="B102" i="16"/>
  <c r="C102" i="16"/>
  <c r="B103" i="16"/>
  <c r="C103" i="16"/>
  <c r="B104" i="16"/>
  <c r="C104" i="16"/>
  <c r="B105" i="16"/>
  <c r="C105" i="16"/>
  <c r="B106" i="16"/>
  <c r="C106" i="16"/>
  <c r="B107" i="16"/>
  <c r="C107" i="16"/>
  <c r="B108" i="16"/>
  <c r="C108" i="16"/>
  <c r="B109" i="16"/>
  <c r="C109" i="16"/>
  <c r="B110" i="16"/>
  <c r="C110" i="16"/>
  <c r="B111" i="16"/>
  <c r="C111" i="16"/>
  <c r="B112" i="16"/>
  <c r="C112" i="16"/>
  <c r="B113" i="16"/>
  <c r="C113" i="16"/>
  <c r="B114" i="16"/>
  <c r="C114" i="16"/>
  <c r="B115" i="16"/>
  <c r="C115" i="16"/>
  <c r="B116" i="16"/>
  <c r="C116" i="16"/>
  <c r="B117" i="16"/>
  <c r="C117" i="16"/>
  <c r="B118" i="16"/>
  <c r="C118" i="16"/>
  <c r="B119" i="16"/>
  <c r="C119" i="16"/>
  <c r="B120" i="16"/>
  <c r="C120" i="16"/>
  <c r="B121" i="16"/>
  <c r="C121" i="16"/>
  <c r="B122" i="16"/>
  <c r="C122" i="16"/>
  <c r="B123" i="16"/>
  <c r="C123" i="16"/>
  <c r="B124" i="16"/>
  <c r="C124" i="16"/>
  <c r="B125" i="16"/>
  <c r="C125" i="16"/>
  <c r="B126" i="16"/>
  <c r="C126" i="16"/>
  <c r="B127" i="16"/>
  <c r="C127" i="16"/>
  <c r="B128" i="16"/>
  <c r="C128" i="16"/>
  <c r="B129" i="16"/>
  <c r="C129" i="16"/>
  <c r="B130" i="16"/>
  <c r="C130" i="16"/>
  <c r="B131" i="16"/>
  <c r="C131" i="16"/>
  <c r="B132" i="16"/>
  <c r="C132" i="16"/>
  <c r="B133" i="16"/>
  <c r="C133" i="16"/>
  <c r="B134" i="16"/>
  <c r="C134" i="16"/>
  <c r="B135" i="16"/>
  <c r="C135" i="16"/>
  <c r="B136" i="16"/>
  <c r="C136" i="16"/>
  <c r="B137" i="16"/>
  <c r="C137" i="16"/>
  <c r="B138" i="16"/>
  <c r="C138" i="16"/>
  <c r="B139" i="16"/>
  <c r="C139" i="16"/>
  <c r="B140" i="16"/>
  <c r="C140" i="16"/>
  <c r="B141" i="16"/>
  <c r="C141" i="16"/>
  <c r="B142" i="16"/>
  <c r="C142" i="16"/>
  <c r="B143" i="16"/>
  <c r="C143" i="16"/>
  <c r="B144" i="16"/>
  <c r="C144" i="16"/>
  <c r="B145" i="16"/>
  <c r="C145" i="16"/>
  <c r="B146" i="16"/>
  <c r="C146" i="16"/>
  <c r="B147" i="16"/>
  <c r="C147" i="16"/>
  <c r="B148" i="16"/>
  <c r="C148" i="16"/>
  <c r="B149" i="16"/>
  <c r="C149" i="16"/>
  <c r="B150" i="16"/>
  <c r="C150" i="16"/>
  <c r="B151" i="16"/>
  <c r="C151" i="16"/>
  <c r="B152" i="16"/>
  <c r="C152" i="16"/>
  <c r="B153" i="16"/>
  <c r="C153" i="16"/>
  <c r="B154" i="16"/>
  <c r="C154" i="16"/>
  <c r="B155" i="16"/>
  <c r="C155" i="16"/>
  <c r="B156" i="16"/>
  <c r="C156" i="16"/>
  <c r="B157" i="16"/>
  <c r="C157" i="16"/>
  <c r="B158" i="16"/>
  <c r="C158" i="16"/>
  <c r="B159" i="16"/>
  <c r="C159" i="16"/>
  <c r="B160" i="16"/>
  <c r="C160" i="16"/>
  <c r="B161" i="16"/>
  <c r="C161" i="16"/>
  <c r="B162" i="16"/>
  <c r="C162" i="16"/>
  <c r="B163" i="16"/>
  <c r="C163" i="16"/>
  <c r="B164" i="16"/>
  <c r="C164" i="16"/>
  <c r="B165" i="16"/>
  <c r="C165" i="16"/>
  <c r="B166" i="16"/>
  <c r="C166" i="16"/>
  <c r="B167" i="16"/>
  <c r="C167" i="16"/>
  <c r="B168" i="16"/>
  <c r="C168" i="16"/>
  <c r="B169" i="16"/>
  <c r="C169" i="16"/>
  <c r="B170" i="16"/>
  <c r="C170" i="16"/>
  <c r="B10" i="16"/>
  <c r="C10" i="16"/>
  <c r="C86" i="16"/>
  <c r="B86" i="16"/>
  <c r="C85" i="16"/>
  <c r="B85" i="16"/>
  <c r="C84" i="16"/>
  <c r="B84" i="16"/>
  <c r="C83" i="16"/>
  <c r="B83" i="16"/>
  <c r="C82" i="16"/>
  <c r="B82" i="16"/>
  <c r="C81" i="16"/>
  <c r="B81" i="16"/>
  <c r="C80" i="16"/>
  <c r="B80" i="16"/>
  <c r="C79" i="16"/>
  <c r="B79" i="16"/>
  <c r="C78" i="16"/>
  <c r="B78" i="16"/>
  <c r="C77" i="16"/>
  <c r="B77" i="16"/>
  <c r="C76" i="16"/>
  <c r="B76" i="16"/>
  <c r="C75" i="16"/>
  <c r="B75" i="16"/>
  <c r="C74" i="16"/>
  <c r="B74" i="16"/>
  <c r="C73" i="16"/>
  <c r="B73" i="16"/>
  <c r="C72" i="16"/>
  <c r="B72" i="16"/>
  <c r="C71" i="16"/>
  <c r="B71" i="16"/>
  <c r="C70" i="16"/>
  <c r="B70" i="16"/>
  <c r="C69" i="16"/>
  <c r="B69" i="16"/>
  <c r="C68" i="16"/>
  <c r="B68" i="16"/>
  <c r="C67" i="16"/>
  <c r="B67" i="16"/>
  <c r="C66" i="16"/>
  <c r="B66" i="16"/>
  <c r="C65" i="16"/>
  <c r="B65" i="16"/>
  <c r="C64" i="16"/>
  <c r="B64" i="16"/>
  <c r="C63" i="16"/>
  <c r="B63" i="16"/>
  <c r="C62" i="16"/>
  <c r="B62" i="16"/>
  <c r="C61" i="16"/>
  <c r="B61" i="16"/>
  <c r="C60" i="16"/>
  <c r="B60" i="16"/>
  <c r="C59" i="16"/>
  <c r="B59" i="16"/>
  <c r="C58" i="16"/>
  <c r="B58" i="16"/>
  <c r="C57" i="16"/>
  <c r="B57" i="16"/>
  <c r="C56" i="16"/>
  <c r="B56" i="16"/>
  <c r="C55" i="16"/>
  <c r="B55" i="16"/>
  <c r="C54" i="16"/>
  <c r="B54" i="16"/>
  <c r="C53" i="16"/>
  <c r="B53" i="16"/>
  <c r="C52" i="16"/>
  <c r="B52" i="16"/>
  <c r="C51" i="16"/>
  <c r="B51" i="16"/>
  <c r="C50" i="16"/>
  <c r="B50" i="16"/>
  <c r="C49" i="16"/>
  <c r="B49" i="16"/>
  <c r="C48" i="16"/>
  <c r="B48" i="16"/>
  <c r="C47" i="16"/>
  <c r="B47" i="16"/>
  <c r="C46" i="16"/>
  <c r="B46" i="16"/>
  <c r="C45" i="16"/>
  <c r="B45" i="16"/>
  <c r="C44" i="16"/>
  <c r="B44" i="16"/>
  <c r="C43" i="16"/>
  <c r="B43" i="16"/>
  <c r="C42" i="16"/>
  <c r="B42" i="16"/>
  <c r="C41" i="16"/>
  <c r="B41" i="16"/>
  <c r="C40" i="16"/>
  <c r="B40" i="16"/>
  <c r="C39" i="16"/>
  <c r="B39" i="16"/>
  <c r="C38" i="16"/>
  <c r="B38" i="16"/>
  <c r="C37" i="16"/>
  <c r="B37" i="16"/>
  <c r="C36" i="16"/>
  <c r="B36" i="16"/>
  <c r="C35" i="16"/>
  <c r="B35" i="16"/>
  <c r="C34" i="16"/>
  <c r="B34" i="16"/>
  <c r="C33" i="16"/>
  <c r="B33" i="16"/>
  <c r="C32" i="16"/>
  <c r="B32" i="16"/>
  <c r="C31" i="16"/>
  <c r="B31" i="16"/>
  <c r="C30" i="16"/>
  <c r="B30" i="16"/>
  <c r="C29" i="16"/>
  <c r="B29" i="16"/>
  <c r="C28" i="16"/>
  <c r="B28" i="16"/>
  <c r="C27" i="16"/>
  <c r="B27" i="16"/>
  <c r="C26" i="16"/>
  <c r="B26" i="16"/>
  <c r="C25" i="16"/>
  <c r="B25" i="16"/>
  <c r="C24" i="16"/>
  <c r="B24" i="16"/>
  <c r="C23" i="16"/>
  <c r="B23" i="16"/>
  <c r="C22" i="16"/>
  <c r="B22" i="16"/>
  <c r="C21" i="16"/>
  <c r="B21" i="16"/>
  <c r="C20" i="16"/>
  <c r="B20" i="16"/>
  <c r="C19" i="16"/>
  <c r="B19" i="16"/>
  <c r="C18" i="16"/>
  <c r="B18" i="16"/>
  <c r="C17" i="16"/>
  <c r="B17" i="16"/>
  <c r="C16" i="16"/>
  <c r="B16" i="16"/>
  <c r="C15" i="16"/>
  <c r="B15" i="16"/>
  <c r="C14" i="16"/>
  <c r="B14" i="16"/>
  <c r="C13" i="16"/>
  <c r="B13" i="16"/>
  <c r="C12" i="16"/>
  <c r="B12" i="16"/>
  <c r="C11" i="16"/>
  <c r="B11" i="16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10" i="1"/>
</calcChain>
</file>

<file path=xl/comments1.xml><?xml version="1.0" encoding="utf-8"?>
<comments xmlns="http://schemas.openxmlformats.org/spreadsheetml/2006/main">
  <authors>
    <author>edelweiss Shi</author>
  </authors>
  <commentList>
    <comment ref="B6" authorId="0" shapeId="0">
      <text>
        <r>
          <rPr>
            <sz val="10"/>
            <color indexed="81"/>
            <rFont val="Arial"/>
            <family val="2"/>
          </rPr>
          <t>You can change the numbers here to see what would happen</t>
        </r>
      </text>
    </comment>
  </commentList>
</comments>
</file>

<file path=xl/comments2.xml><?xml version="1.0" encoding="utf-8"?>
<comments xmlns="http://schemas.openxmlformats.org/spreadsheetml/2006/main">
  <authors>
    <author>edelweiss Shi</author>
  </authors>
  <commentList>
    <comment ref="B6" authorId="0" shapeId="0">
      <text>
        <r>
          <rPr>
            <sz val="10"/>
            <color indexed="81"/>
            <rFont val="Arial"/>
            <family val="2"/>
          </rPr>
          <t>You can change the numbers here to see what would happen</t>
        </r>
      </text>
    </comment>
  </commentList>
</comments>
</file>

<file path=xl/sharedStrings.xml><?xml version="1.0" encoding="utf-8"?>
<sst xmlns="http://schemas.openxmlformats.org/spreadsheetml/2006/main" count="33" uniqueCount="21">
  <si>
    <t xml:space="preserve"> </t>
  </si>
  <si>
    <t>Label</t>
  </si>
  <si>
    <t>Contents</t>
    <phoneticPr fontId="3" type="noConversion"/>
  </si>
  <si>
    <t>Metadata</t>
    <phoneticPr fontId="3" type="noConversion"/>
  </si>
  <si>
    <t>http://www.dannydorling.org/</t>
  </si>
  <si>
    <t>Information about this file</t>
    <phoneticPr fontId="3" type="noConversion"/>
  </si>
  <si>
    <t>Observation date</t>
    <phoneticPr fontId="3" type="noConversion"/>
  </si>
  <si>
    <t>Metadata</t>
    <phoneticPr fontId="3" type="noConversion"/>
  </si>
  <si>
    <t>Position</t>
    <phoneticPr fontId="3" type="noConversion"/>
  </si>
  <si>
    <t>Velocity</t>
    <phoneticPr fontId="3" type="noConversion"/>
  </si>
  <si>
    <t>The velocity and position of a pendulum, against time</t>
  </si>
  <si>
    <t>The velocity and position of a pendulum, against time</t>
    <phoneticPr fontId="3" type="noConversion"/>
  </si>
  <si>
    <t>Source: An imaginary pendulum</t>
    <phoneticPr fontId="3" type="noConversion"/>
  </si>
  <si>
    <t>The velocity and position of a pendulum, take time off any axis</t>
  </si>
  <si>
    <t>The velocity and position of a pendulum, take time off any axis</t>
    <phoneticPr fontId="3" type="noConversion"/>
  </si>
  <si>
    <t>Time on</t>
    <phoneticPr fontId="3" type="noConversion"/>
  </si>
  <si>
    <t>Time off</t>
    <phoneticPr fontId="3" type="noConversion"/>
  </si>
  <si>
    <t xml:space="preserve">Phase portrait illustration, slowing pendulum </t>
    <phoneticPr fontId="3" type="noConversion"/>
  </si>
  <si>
    <t>The tables and graphs in this file correspond to those in Slowdown-Fig5. The difference between this one and Fig5 is that here the pendulum is more 'real' as it would not have a perpetual motion, but would slow down to stop at some point due to the natural friction in the air. For further information of how it is drawn, please see https://wikipedia.org/wiki/File:Pendulum_phase_portrait_illustration.svg</t>
    <phoneticPr fontId="3" type="noConversion"/>
  </si>
  <si>
    <t>Maximum magnitute</t>
    <phoneticPr fontId="3" type="noConversion"/>
  </si>
  <si>
    <t>Friction (damping coeffient)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</si>
</sst>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_ "/>
    <numFmt numFmtId="177" formatCode="0.00_ "/>
  </numFmts>
  <fonts count="10" x14ac:knownFonts="1">
    <font>
      <sz val="12"/>
      <color theme="1"/>
      <name val="宋体"/>
      <family val="2"/>
      <scheme val="minor"/>
    </font>
    <font>
      <u/>
      <sz val="12"/>
      <color theme="10"/>
      <name val="宋体"/>
      <family val="2"/>
      <scheme val="minor"/>
    </font>
    <font>
      <u/>
      <sz val="12"/>
      <color theme="11"/>
      <name val="宋体"/>
      <family val="2"/>
      <scheme val="minor"/>
    </font>
    <font>
      <sz val="9"/>
      <name val="宋体"/>
      <family val="3"/>
      <charset val="134"/>
      <scheme val="minor"/>
    </font>
    <font>
      <sz val="10"/>
      <color theme="1"/>
      <name val="Arial"/>
      <family val="2"/>
    </font>
    <font>
      <u/>
      <sz val="10"/>
      <color indexed="12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0"/>
      <color indexed="8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</borders>
  <cellStyleXfs count="18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</cellStyleXfs>
  <cellXfs count="23">
    <xf numFmtId="0" fontId="0" fillId="0" borderId="0" xfId="0"/>
    <xf numFmtId="0" fontId="5" fillId="0" borderId="0" xfId="17" applyAlignment="1" applyProtection="1"/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 wrapText="1"/>
    </xf>
    <xf numFmtId="0" fontId="4" fillId="0" borderId="1" xfId="0" applyFont="1" applyBorder="1" applyAlignment="1">
      <alignment vertical="center"/>
    </xf>
    <xf numFmtId="0" fontId="8" fillId="0" borderId="2" xfId="0" applyFont="1" applyBorder="1" applyAlignment="1">
      <alignment vertical="center"/>
    </xf>
    <xf numFmtId="0" fontId="8" fillId="0" borderId="2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9" fontId="5" fillId="0" borderId="1" xfId="17" applyNumberForma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5" fillId="0" borderId="0" xfId="17" applyAlignment="1" applyProtection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5" fillId="0" borderId="0" xfId="17" applyBorder="1" applyAlignment="1" applyProtection="1">
      <alignment vertical="center"/>
    </xf>
    <xf numFmtId="0" fontId="4" fillId="0" borderId="0" xfId="0" applyFont="1" applyBorder="1" applyAlignment="1">
      <alignment horizontal="left" vertical="center"/>
    </xf>
    <xf numFmtId="176" fontId="4" fillId="0" borderId="0" xfId="0" applyNumberFormat="1" applyFont="1" applyAlignment="1">
      <alignment horizontal="left" vertical="center"/>
    </xf>
    <xf numFmtId="176" fontId="4" fillId="0" borderId="1" xfId="0" applyNumberFormat="1" applyFont="1" applyBorder="1" applyAlignment="1">
      <alignment horizontal="left" vertical="center"/>
    </xf>
    <xf numFmtId="176" fontId="6" fillId="0" borderId="2" xfId="0" applyNumberFormat="1" applyFont="1" applyBorder="1" applyAlignment="1">
      <alignment horizontal="left" vertical="center"/>
    </xf>
    <xf numFmtId="177" fontId="4" fillId="0" borderId="0" xfId="0" applyNumberFormat="1" applyFont="1" applyBorder="1" applyAlignment="1">
      <alignment horizontal="left" vertical="center"/>
    </xf>
    <xf numFmtId="177" fontId="4" fillId="0" borderId="0" xfId="0" applyNumberFormat="1" applyFont="1" applyAlignment="1">
      <alignment horizontal="left" vertical="center"/>
    </xf>
    <xf numFmtId="177" fontId="4" fillId="0" borderId="1" xfId="0" applyNumberFormat="1" applyFont="1" applyBorder="1" applyAlignment="1">
      <alignment horizontal="left" vertical="center"/>
    </xf>
    <xf numFmtId="176" fontId="4" fillId="2" borderId="0" xfId="0" applyNumberFormat="1" applyFont="1" applyFill="1" applyAlignment="1">
      <alignment horizontal="left" vertical="center"/>
    </xf>
  </cellXfs>
  <cellStyles count="18">
    <cellStyle name="常规" xfId="0" builtinId="0"/>
    <cellStyle name="超链接" xfId="1" builtinId="8" hidden="1"/>
    <cellStyle name="超链接" xfId="3" builtinId="8" hidden="1"/>
    <cellStyle name="超链接" xfId="5" builtinId="8" hidden="1"/>
    <cellStyle name="超链接" xfId="7" builtinId="8" hidden="1"/>
    <cellStyle name="超链接" xfId="9" builtinId="8" hidden="1"/>
    <cellStyle name="超链接" xfId="11" builtinId="8" hidden="1"/>
    <cellStyle name="超链接" xfId="13" builtinId="8" hidden="1"/>
    <cellStyle name="超链接" xfId="15" builtinId="8" hidden="1"/>
    <cellStyle name="超链接" xfId="17" builtinId="8"/>
    <cellStyle name="已访问的超链接" xfId="2" builtinId="9" hidden="1"/>
    <cellStyle name="已访问的超链接" xfId="4" builtinId="9" hidden="1"/>
    <cellStyle name="已访问的超链接" xfId="6" builtinId="9" hidden="1"/>
    <cellStyle name="已访问的超链接" xfId="8" builtinId="9" hidden="1"/>
    <cellStyle name="已访问的超链接" xfId="10" builtinId="9" hidden="1"/>
    <cellStyle name="已访问的超链接" xfId="12" builtinId="9" hidden="1"/>
    <cellStyle name="已访问的超链接" xfId="14" builtinId="9" hidden="1"/>
    <cellStyle name="已访问的超链接" xfId="16" builtinId="9" hidden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 algn="ctr" rtl="0">
              <a:defRPr sz="10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altLang="zh-CN" sz="14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The movement of a pendulum against the time</a:t>
            </a:r>
          </a:p>
          <a:p>
            <a:pPr algn="ctr" rtl="0">
              <a:defRPr sz="10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altLang="zh-CN" sz="14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(The velocity and position of the slowing pendulum)</a:t>
            </a:r>
            <a:endParaRPr lang="zh-CN" altLang="zh-CN" sz="1400" b="1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3.860920623783663E-4"/>
          <c:y val="2.2724483417848728E-3"/>
        </c:manualLayout>
      </c:layout>
      <c:overlay val="1"/>
      <c:spPr>
        <a:solidFill>
          <a:schemeClr val="bg1"/>
        </a:solidFill>
      </c:spPr>
    </c:title>
    <c:autoTitleDeleted val="0"/>
    <c:plotArea>
      <c:layout>
        <c:manualLayout>
          <c:layoutTarget val="inner"/>
          <c:xMode val="edge"/>
          <c:yMode val="edge"/>
          <c:x val="8.3937814735403363E-2"/>
          <c:y val="0.12450122183002985"/>
          <c:w val="0.8860977041617083"/>
          <c:h val="0.82595673816634985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'Time on'!$C$9</c:f>
              <c:strCache>
                <c:ptCount val="1"/>
                <c:pt idx="0">
                  <c:v>Position</c:v>
                </c:pt>
              </c:strCache>
            </c:strRef>
          </c:tx>
          <c:spPr>
            <a:ln>
              <a:solidFill>
                <a:schemeClr val="bg1">
                  <a:lumMod val="50000"/>
                </a:schemeClr>
              </a:solidFill>
            </a:ln>
          </c:spPr>
          <c:marker>
            <c:symbol val="circle"/>
            <c:size val="9"/>
            <c:spPr>
              <a:solidFill>
                <a:schemeClr val="bg1"/>
              </a:solidFill>
              <a:ln>
                <a:solidFill>
                  <a:schemeClr val="bg1">
                    <a:lumMod val="50000"/>
                  </a:schemeClr>
                </a:solidFill>
              </a:ln>
            </c:spPr>
          </c:marker>
          <c:xVal>
            <c:numRef>
              <c:f>'Time on'!$A$10:$A$90</c:f>
              <c:numCache>
                <c:formatCode>General</c:formatCode>
                <c:ptCount val="81"/>
                <c:pt idx="0">
                  <c:v>1</c:v>
                </c:pt>
                <c:pt idx="1">
                  <c:v>1.1000000000000001</c:v>
                </c:pt>
                <c:pt idx="2">
                  <c:v>1.2</c:v>
                </c:pt>
                <c:pt idx="3">
                  <c:v>1.3</c:v>
                </c:pt>
                <c:pt idx="4">
                  <c:v>1.4</c:v>
                </c:pt>
                <c:pt idx="5">
                  <c:v>1.5</c:v>
                </c:pt>
                <c:pt idx="6">
                  <c:v>1.6</c:v>
                </c:pt>
                <c:pt idx="7">
                  <c:v>1.7</c:v>
                </c:pt>
                <c:pt idx="8">
                  <c:v>1.8</c:v>
                </c:pt>
                <c:pt idx="9">
                  <c:v>1.9</c:v>
                </c:pt>
                <c:pt idx="10">
                  <c:v>2</c:v>
                </c:pt>
                <c:pt idx="11">
                  <c:v>2.1</c:v>
                </c:pt>
                <c:pt idx="12">
                  <c:v>2.2000000000000002</c:v>
                </c:pt>
                <c:pt idx="13">
                  <c:v>2.2999999999999998</c:v>
                </c:pt>
                <c:pt idx="14">
                  <c:v>2.4</c:v>
                </c:pt>
                <c:pt idx="15">
                  <c:v>2.5</c:v>
                </c:pt>
                <c:pt idx="16">
                  <c:v>2.6</c:v>
                </c:pt>
                <c:pt idx="17">
                  <c:v>2.7</c:v>
                </c:pt>
                <c:pt idx="18">
                  <c:v>2.8</c:v>
                </c:pt>
                <c:pt idx="19">
                  <c:v>2.9</c:v>
                </c:pt>
                <c:pt idx="20">
                  <c:v>3</c:v>
                </c:pt>
                <c:pt idx="21">
                  <c:v>3.1</c:v>
                </c:pt>
                <c:pt idx="22">
                  <c:v>3.2</c:v>
                </c:pt>
                <c:pt idx="23">
                  <c:v>3.3</c:v>
                </c:pt>
                <c:pt idx="24">
                  <c:v>3.4</c:v>
                </c:pt>
                <c:pt idx="25">
                  <c:v>3.5</c:v>
                </c:pt>
                <c:pt idx="26">
                  <c:v>3.6</c:v>
                </c:pt>
                <c:pt idx="27">
                  <c:v>3.7</c:v>
                </c:pt>
                <c:pt idx="28">
                  <c:v>3.8</c:v>
                </c:pt>
                <c:pt idx="29">
                  <c:v>3.9</c:v>
                </c:pt>
                <c:pt idx="30">
                  <c:v>4</c:v>
                </c:pt>
                <c:pt idx="31">
                  <c:v>4.0999999999999996</c:v>
                </c:pt>
                <c:pt idx="32">
                  <c:v>4.2</c:v>
                </c:pt>
                <c:pt idx="33">
                  <c:v>4.3</c:v>
                </c:pt>
                <c:pt idx="34">
                  <c:v>4.4000000000000004</c:v>
                </c:pt>
                <c:pt idx="35">
                  <c:v>4.5</c:v>
                </c:pt>
                <c:pt idx="36">
                  <c:v>4.5999999999999996</c:v>
                </c:pt>
                <c:pt idx="37">
                  <c:v>4.6999999999999904</c:v>
                </c:pt>
                <c:pt idx="38">
                  <c:v>4.7999999999999901</c:v>
                </c:pt>
                <c:pt idx="39">
                  <c:v>4.8999999999999897</c:v>
                </c:pt>
                <c:pt idx="40">
                  <c:v>4.9999999999999902</c:v>
                </c:pt>
                <c:pt idx="41">
                  <c:v>5.0999999999999899</c:v>
                </c:pt>
                <c:pt idx="42">
                  <c:v>5.1999999999999904</c:v>
                </c:pt>
                <c:pt idx="43">
                  <c:v>5.2999999999999901</c:v>
                </c:pt>
                <c:pt idx="44">
                  <c:v>5.3999999999999897</c:v>
                </c:pt>
                <c:pt idx="45">
                  <c:v>5.4999999999999902</c:v>
                </c:pt>
                <c:pt idx="46">
                  <c:v>5.5999999999999899</c:v>
                </c:pt>
                <c:pt idx="47">
                  <c:v>5.6999999999999904</c:v>
                </c:pt>
                <c:pt idx="48">
                  <c:v>5.7999999999999901</c:v>
                </c:pt>
                <c:pt idx="49">
                  <c:v>5.8999999999999897</c:v>
                </c:pt>
                <c:pt idx="50">
                  <c:v>5.9999999999999902</c:v>
                </c:pt>
                <c:pt idx="51">
                  <c:v>6.0999999999999899</c:v>
                </c:pt>
                <c:pt idx="52">
                  <c:v>6.1999999999999904</c:v>
                </c:pt>
                <c:pt idx="53">
                  <c:v>6.2999999999999901</c:v>
                </c:pt>
                <c:pt idx="54">
                  <c:v>6.3999999999999897</c:v>
                </c:pt>
                <c:pt idx="55">
                  <c:v>6.4999999999999902</c:v>
                </c:pt>
                <c:pt idx="56">
                  <c:v>6.5999999999999899</c:v>
                </c:pt>
                <c:pt idx="57">
                  <c:v>6.6999999999999904</c:v>
                </c:pt>
                <c:pt idx="58">
                  <c:v>6.7999999999999901</c:v>
                </c:pt>
                <c:pt idx="59">
                  <c:v>6.8999999999999897</c:v>
                </c:pt>
                <c:pt idx="60">
                  <c:v>6.9999999999999902</c:v>
                </c:pt>
                <c:pt idx="61">
                  <c:v>7.0999999999999899</c:v>
                </c:pt>
                <c:pt idx="62">
                  <c:v>7.1999999999999904</c:v>
                </c:pt>
                <c:pt idx="63">
                  <c:v>7.2999999999999901</c:v>
                </c:pt>
                <c:pt idx="64">
                  <c:v>7.3999999999999897</c:v>
                </c:pt>
                <c:pt idx="65">
                  <c:v>7.4999999999999796</c:v>
                </c:pt>
                <c:pt idx="66">
                  <c:v>7.5999999999999801</c:v>
                </c:pt>
                <c:pt idx="67">
                  <c:v>7.6999999999999797</c:v>
                </c:pt>
                <c:pt idx="68">
                  <c:v>7.7999999999999803</c:v>
                </c:pt>
                <c:pt idx="69">
                  <c:v>7.8999999999999799</c:v>
                </c:pt>
                <c:pt idx="70">
                  <c:v>7.9999999999999796</c:v>
                </c:pt>
                <c:pt idx="71">
                  <c:v>8.0999999999999908</c:v>
                </c:pt>
                <c:pt idx="72">
                  <c:v>8.1999999999999904</c:v>
                </c:pt>
                <c:pt idx="73">
                  <c:v>8.2999999999999901</c:v>
                </c:pt>
                <c:pt idx="74">
                  <c:v>8.3999999999999897</c:v>
                </c:pt>
                <c:pt idx="75">
                  <c:v>8.4999999999999893</c:v>
                </c:pt>
                <c:pt idx="76">
                  <c:v>8.5999999999999908</c:v>
                </c:pt>
                <c:pt idx="77">
                  <c:v>8.6999999999999904</c:v>
                </c:pt>
                <c:pt idx="78">
                  <c:v>8.7999999999999794</c:v>
                </c:pt>
                <c:pt idx="79">
                  <c:v>8.8999999999999808</c:v>
                </c:pt>
                <c:pt idx="80">
                  <c:v>8.9999999999999591</c:v>
                </c:pt>
              </c:numCache>
            </c:numRef>
          </c:xVal>
          <c:yVal>
            <c:numRef>
              <c:f>'Time on'!$C$10:$C$90</c:f>
              <c:numCache>
                <c:formatCode>0.00_ </c:formatCode>
                <c:ptCount val="81"/>
                <c:pt idx="0">
                  <c:v>-1</c:v>
                </c:pt>
                <c:pt idx="1">
                  <c:v>-0.97786067740220772</c:v>
                </c:pt>
                <c:pt idx="2">
                  <c:v>-0.93222433551225403</c:v>
                </c:pt>
                <c:pt idx="3">
                  <c:v>-0.8646733017611824</c:v>
                </c:pt>
                <c:pt idx="4">
                  <c:v>-0.77729498429020405</c:v>
                </c:pt>
                <c:pt idx="5">
                  <c:v>-0.67262077652863206</c:v>
                </c:pt>
                <c:pt idx="6">
                  <c:v>-0.55355530397292108</c:v>
                </c:pt>
                <c:pt idx="7">
                  <c:v>-0.42329793625316658</c:v>
                </c:pt>
                <c:pt idx="8">
                  <c:v>-0.28525863881878116</c:v>
                </c:pt>
                <c:pt idx="9">
                  <c:v>-0.14297033605148887</c:v>
                </c:pt>
                <c:pt idx="10">
                  <c:v>-1.6628402469753914E-16</c:v>
                </c:pt>
                <c:pt idx="11">
                  <c:v>0.14013933371989001</c:v>
                </c:pt>
                <c:pt idx="12">
                  <c:v>0.27407348760405159</c:v>
                </c:pt>
                <c:pt idx="13">
                  <c:v>0.39864698350263744</c:v>
                </c:pt>
                <c:pt idx="14">
                  <c:v>0.51099594972642615</c:v>
                </c:pt>
                <c:pt idx="15">
                  <c:v>0.60861244675150927</c:v>
                </c:pt>
                <c:pt idx="16">
                  <c:v>0.68939880692472377</c:v>
                </c:pt>
                <c:pt idx="17">
                  <c:v>0.75171085581556052</c:v>
                </c:pt>
                <c:pt idx="18">
                  <c:v>0.79438917742992077</c:v>
                </c:pt>
                <c:pt idx="19">
                  <c:v>0.81677789474451168</c:v>
                </c:pt>
                <c:pt idx="20">
                  <c:v>0.81873075307798182</c:v>
                </c:pt>
                <c:pt idx="21">
                  <c:v>0.80060460881485507</c:v>
                </c:pt>
                <c:pt idx="22">
                  <c:v>0.76324073225156908</c:v>
                </c:pt>
                <c:pt idx="23">
                  <c:v>0.70793462351735803</c:v>
                </c:pt>
                <c:pt idx="24">
                  <c:v>0.63639530785165688</c:v>
                </c:pt>
                <c:pt idx="25">
                  <c:v>0.55069531490318391</c:v>
                </c:pt>
                <c:pt idx="26">
                  <c:v>0.45321275089206087</c:v>
                </c:pt>
                <c:pt idx="27">
                  <c:v>0.34656703812491069</c:v>
                </c:pt>
                <c:pt idx="28">
                  <c:v>0.23355002018210086</c:v>
                </c:pt>
                <c:pt idx="29">
                  <c:v>0.11705421090324772</c:v>
                </c:pt>
                <c:pt idx="30">
                  <c:v>2.2690307460908993E-16</c:v>
                </c:pt>
                <c:pt idx="31">
                  <c:v>-0.11473638223233144</c:v>
                </c:pt>
                <c:pt idx="32">
                  <c:v>-0.22439239290477397</c:v>
                </c:pt>
                <c:pt idx="33">
                  <c:v>-0.32638454501538128</c:v>
                </c:pt>
                <c:pt idx="34">
                  <c:v>-0.41836809873931635</c:v>
                </c:pt>
                <c:pt idx="35">
                  <c:v>-0.49828972686149586</c:v>
                </c:pt>
                <c:pt idx="36">
                  <c:v>-0.56443200436454111</c:v>
                </c:pt>
                <c:pt idx="37">
                  <c:v>-0.61544879507876404</c:v>
                </c:pt>
                <c:pt idx="38">
                  <c:v>-0.65039084947419479</c:v>
                </c:pt>
                <c:pt idx="39">
                  <c:v>-0.66872118086162169</c:v>
                </c:pt>
                <c:pt idx="40">
                  <c:v>-0.67032004603563999</c:v>
                </c:pt>
                <c:pt idx="41">
                  <c:v>-0.65547961429269164</c:v>
                </c:pt>
                <c:pt idx="42">
                  <c:v>-0.62488865949612094</c:v>
                </c:pt>
                <c:pt idx="43">
                  <c:v>-0.57960784744234917</c:v>
                </c:pt>
                <c:pt idx="44">
                  <c:v>-0.52103640965268772</c:v>
                </c:pt>
                <c:pt idx="45">
                  <c:v>-0.45087118988720737</c:v>
                </c:pt>
                <c:pt idx="46">
                  <c:v>-0.37105921684240939</c:v>
                </c:pt>
                <c:pt idx="47">
                  <c:v>-0.2837450921160225</c:v>
                </c:pt>
                <c:pt idx="48">
                  <c:v>-0.19121458390507898</c:v>
                </c:pt>
                <c:pt idx="49">
                  <c:v>-9.5835882243775303E-2</c:v>
                </c:pt>
                <c:pt idx="50">
                  <c:v>-9.9568155063889245E-15</c:v>
                </c:pt>
                <c:pt idx="51">
                  <c:v>9.3938204630511501E-2</c:v>
                </c:pt>
                <c:pt idx="52">
                  <c:v>0.18371695282788808</c:v>
                </c:pt>
                <c:pt idx="53">
                  <c:v>0.26722106433344933</c:v>
                </c:pt>
                <c:pt idx="54">
                  <c:v>0.34253082854463585</c:v>
                </c:pt>
                <c:pt idx="55">
                  <c:v>0.40796512332432888</c:v>
                </c:pt>
                <c:pt idx="56">
                  <c:v>0.46211783999469058</c:v>
                </c:pt>
                <c:pt idx="57">
                  <c:v>0.50388685547577294</c:v>
                </c:pt>
                <c:pt idx="58">
                  <c:v>0.53249498998503586</c:v>
                </c:pt>
                <c:pt idx="59">
                  <c:v>0.54750259600603279</c:v>
                </c:pt>
                <c:pt idx="60">
                  <c:v>0.54881163609402694</c:v>
                </c:pt>
                <c:pt idx="61">
                  <c:v>0.5366613182371206</c:v>
                </c:pt>
                <c:pt idx="62">
                  <c:v>0.51161556277914955</c:v>
                </c:pt>
                <c:pt idx="63">
                  <c:v>0.47454276942638257</c:v>
                </c:pt>
                <c:pt idx="64">
                  <c:v>0.42658853205599295</c:v>
                </c:pt>
                <c:pt idx="65">
                  <c:v>0.36914210883752602</c:v>
                </c:pt>
                <c:pt idx="66">
                  <c:v>0.30379759204191908</c:v>
                </c:pt>
                <c:pt idx="67">
                  <c:v>0.23231083295034002</c:v>
                </c:pt>
                <c:pt idx="68">
                  <c:v>0.15655326028010527</c:v>
                </c:pt>
                <c:pt idx="69">
                  <c:v>7.846378404134613E-2</c:v>
                </c:pt>
                <c:pt idx="70">
                  <c:v>1.6151804436191086E-14</c:v>
                </c:pt>
                <c:pt idx="71">
                  <c:v>-7.6910097019932178E-2</c:v>
                </c:pt>
                <c:pt idx="72">
                  <c:v>-0.1504147191419688</c:v>
                </c:pt>
                <c:pt idx="73">
                  <c:v>-0.21878210324002478</c:v>
                </c:pt>
                <c:pt idx="74">
                  <c:v>-0.28044052320677482</c:v>
                </c:pt>
                <c:pt idx="75">
                  <c:v>-0.33401359264887892</c:v>
                </c:pt>
                <c:pt idx="76">
                  <c:v>-0.3783500871496237</c:v>
                </c:pt>
                <c:pt idx="77">
                  <c:v>-0.41254766464977566</c:v>
                </c:pt>
                <c:pt idx="78">
                  <c:v>-0.43597002416069897</c:v>
                </c:pt>
                <c:pt idx="79">
                  <c:v>-0.44825721274016872</c:v>
                </c:pt>
                <c:pt idx="80">
                  <c:v>-0.4493289641172234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42-4829-CC43-88B0-5E8ECE53FF94}"/>
            </c:ext>
          </c:extLst>
        </c:ser>
        <c:ser>
          <c:idx val="1"/>
          <c:order val="1"/>
          <c:tx>
            <c:strRef>
              <c:f>'Time on'!$B$9</c:f>
              <c:strCache>
                <c:ptCount val="1"/>
                <c:pt idx="0">
                  <c:v>Velocity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circle"/>
            <c:size val="9"/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</c:marker>
          <c:dLbls>
            <c:dLbl>
              <c:idx val="0"/>
              <c:tx>
                <c:strRef>
                  <c:f>'Time on'!$D$10</c:f>
                  <c:strCache>
                    <c:ptCount val="1"/>
                    <c:pt idx="0">
                      <c:v>1</c:v>
                    </c:pt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{096831DF-AF1F-4E96-8828-011C862B8B6C}</c15:txfldGUID>
                      <c15:f>'Time on'!$D$10</c15:f>
                      <c15:dlblFieldTableCache>
                        <c:ptCount val="1"/>
                        <c:pt idx="0">
                          <c:v>1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0-6B1F-48F5-AC8C-B827DA28946B}"/>
                </c:ext>
              </c:extLst>
            </c:dLbl>
            <c:dLbl>
              <c:idx val="1"/>
              <c:tx>
                <c:strRef>
                  <c:f>'Time on'!$D$11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{6FE0A2AF-3DDD-4D9F-B390-D8D1D6D3DE5B}</c15:txfldGUID>
                      <c15:f>'Time on'!$D$11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0-8F3C-4AEB-BBD9-BA9FA86331E8}"/>
                </c:ext>
              </c:extLst>
            </c:dLbl>
            <c:dLbl>
              <c:idx val="2"/>
              <c:tx>
                <c:strRef>
                  <c:f>'Time on'!$D$12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{2508D4EA-6464-4910-9F85-5AD9C0A055B3}</c15:txfldGUID>
                      <c15:f>'Time on'!$D$12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1-8F3C-4AEB-BBD9-BA9FA86331E8}"/>
                </c:ext>
              </c:extLst>
            </c:dLbl>
            <c:dLbl>
              <c:idx val="3"/>
              <c:tx>
                <c:strRef>
                  <c:f>'Time on'!$D$13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{13B288D1-553F-4670-A627-F03BA56B7DD5}</c15:txfldGUID>
                      <c15:f>'Time on'!$D$13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2-8F3C-4AEB-BBD9-BA9FA86331E8}"/>
                </c:ext>
              </c:extLst>
            </c:dLbl>
            <c:dLbl>
              <c:idx val="4"/>
              <c:tx>
                <c:strRef>
                  <c:f>'Time on'!$D$14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{8F2B5CF2-A6A9-46B3-9531-E43420F0707A}</c15:txfldGUID>
                      <c15:f>'Time on'!$D$14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3-8F3C-4AEB-BBD9-BA9FA86331E8}"/>
                </c:ext>
              </c:extLst>
            </c:dLbl>
            <c:dLbl>
              <c:idx val="5"/>
              <c:tx>
                <c:strRef>
                  <c:f>'Time on'!$D$15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{B716D52E-CB04-4917-8784-D74F5442AF8E}</c15:txfldGUID>
                      <c15:f>'Time on'!$D$15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4-8F3C-4AEB-BBD9-BA9FA86331E8}"/>
                </c:ext>
              </c:extLst>
            </c:dLbl>
            <c:dLbl>
              <c:idx val="6"/>
              <c:tx>
                <c:strRef>
                  <c:f>'Time on'!$D$16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{AB650D48-BA62-43C7-B79D-7EC3B72D4E77}</c15:txfldGUID>
                      <c15:f>'Time on'!$D$16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5-8F3C-4AEB-BBD9-BA9FA86331E8}"/>
                </c:ext>
              </c:extLst>
            </c:dLbl>
            <c:dLbl>
              <c:idx val="7"/>
              <c:tx>
                <c:strRef>
                  <c:f>'Time on'!$D$17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{DEBAF198-DA34-4F74-BAF7-322C1F180BC6}</c15:txfldGUID>
                      <c15:f>'Time on'!$D$17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6-8F3C-4AEB-BBD9-BA9FA86331E8}"/>
                </c:ext>
              </c:extLst>
            </c:dLbl>
            <c:dLbl>
              <c:idx val="8"/>
              <c:tx>
                <c:strRef>
                  <c:f>'Time on'!$D$18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{33CDCAE6-8BCD-49C8-9850-0773C272DB6C}</c15:txfldGUID>
                      <c15:f>'Time on'!$D$18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7-8F3C-4AEB-BBD9-BA9FA86331E8}"/>
                </c:ext>
              </c:extLst>
            </c:dLbl>
            <c:dLbl>
              <c:idx val="9"/>
              <c:tx>
                <c:strRef>
                  <c:f>'Time on'!$D$19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{CB8EA248-DAC5-48DA-904F-95D000EA9BEC}</c15:txfldGUID>
                      <c15:f>'Time on'!$D$19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8-8F3C-4AEB-BBD9-BA9FA86331E8}"/>
                </c:ext>
              </c:extLst>
            </c:dLbl>
            <c:dLbl>
              <c:idx val="10"/>
              <c:tx>
                <c:strRef>
                  <c:f>'Time on'!$D$20</c:f>
                  <c:strCache>
                    <c:ptCount val="1"/>
                    <c:pt idx="0">
                      <c:v>2</c:v>
                    </c:pt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{0A2FB3DE-7FA3-465B-AC18-C11CD2859046}</c15:txfldGUID>
                      <c15:f>'Time on'!$D$20</c15:f>
                      <c15:dlblFieldTableCache>
                        <c:ptCount val="1"/>
                        <c:pt idx="0">
                          <c:v>2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A-6B1F-48F5-AC8C-B827DA28946B}"/>
                </c:ext>
              </c:extLst>
            </c:dLbl>
            <c:dLbl>
              <c:idx val="11"/>
              <c:tx>
                <c:strRef>
                  <c:f>'Time on'!$D$21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{7C3FFB54-7596-4669-90CF-1ACDF68F7CD4}</c15:txfldGUID>
                      <c15:f>'Time on'!$D$21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9-8F3C-4AEB-BBD9-BA9FA86331E8}"/>
                </c:ext>
              </c:extLst>
            </c:dLbl>
            <c:dLbl>
              <c:idx val="12"/>
              <c:tx>
                <c:strRef>
                  <c:f>'Time on'!$D$22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{8F4A49E0-B60A-492A-8911-CAA7AEFC1B59}</c15:txfldGUID>
                      <c15:f>'Time on'!$D$22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A-8F3C-4AEB-BBD9-BA9FA86331E8}"/>
                </c:ext>
              </c:extLst>
            </c:dLbl>
            <c:dLbl>
              <c:idx val="13"/>
              <c:tx>
                <c:strRef>
                  <c:f>'Time on'!$D$23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{2CC2BCEE-FF9B-4A40-BB57-97204327FB33}</c15:txfldGUID>
                      <c15:f>'Time on'!$D$23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B-8F3C-4AEB-BBD9-BA9FA86331E8}"/>
                </c:ext>
              </c:extLst>
            </c:dLbl>
            <c:dLbl>
              <c:idx val="14"/>
              <c:tx>
                <c:strRef>
                  <c:f>'Time on'!$D$24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{D0A51C4D-6F9E-427F-ABFA-AF7C4F9D12F0}</c15:txfldGUID>
                      <c15:f>'Time on'!$D$24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C-8F3C-4AEB-BBD9-BA9FA86331E8}"/>
                </c:ext>
              </c:extLst>
            </c:dLbl>
            <c:dLbl>
              <c:idx val="15"/>
              <c:tx>
                <c:strRef>
                  <c:f>'Time on'!$D$25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{D4152144-CCC2-4C6C-981C-7909A2C192E0}</c15:txfldGUID>
                      <c15:f>'Time on'!$D$25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D-8F3C-4AEB-BBD9-BA9FA86331E8}"/>
                </c:ext>
              </c:extLst>
            </c:dLbl>
            <c:dLbl>
              <c:idx val="16"/>
              <c:tx>
                <c:strRef>
                  <c:f>'Time on'!$D$26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{E2BBB27B-801D-44A6-ACD5-2DCE09EB3166}</c15:txfldGUID>
                      <c15:f>'Time on'!$D$26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E-8F3C-4AEB-BBD9-BA9FA86331E8}"/>
                </c:ext>
              </c:extLst>
            </c:dLbl>
            <c:dLbl>
              <c:idx val="17"/>
              <c:tx>
                <c:strRef>
                  <c:f>'Time on'!$D$27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{1092F9DE-2133-44E9-896B-233C645E6D07}</c15:txfldGUID>
                      <c15:f>'Time on'!$D$27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F-8F3C-4AEB-BBD9-BA9FA86331E8}"/>
                </c:ext>
              </c:extLst>
            </c:dLbl>
            <c:dLbl>
              <c:idx val="18"/>
              <c:tx>
                <c:strRef>
                  <c:f>'Time on'!$D$28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{D9A2B651-1AFF-4E07-ABF3-339DB1DDB375}</c15:txfldGUID>
                      <c15:f>'Time on'!$D$28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0-8F3C-4AEB-BBD9-BA9FA86331E8}"/>
                </c:ext>
              </c:extLst>
            </c:dLbl>
            <c:dLbl>
              <c:idx val="19"/>
              <c:tx>
                <c:strRef>
                  <c:f>'Time on'!$D$29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{C9351121-CA8C-44A7-A464-CB22386A4DCE}</c15:txfldGUID>
                      <c15:f>'Time on'!$D$29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1-8F3C-4AEB-BBD9-BA9FA86331E8}"/>
                </c:ext>
              </c:extLst>
            </c:dLbl>
            <c:dLbl>
              <c:idx val="20"/>
              <c:tx>
                <c:strRef>
                  <c:f>'Time on'!$D$30</c:f>
                  <c:strCache>
                    <c:ptCount val="1"/>
                    <c:pt idx="0">
                      <c:v>3</c:v>
                    </c:pt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{1E735983-B5AD-4E5F-BC6D-43B3E2807066}</c15:txfldGUID>
                      <c15:f>'Time on'!$D$30</c15:f>
                      <c15:dlblFieldTableCache>
                        <c:ptCount val="1"/>
                        <c:pt idx="0">
                          <c:v>3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4-6B1F-48F5-AC8C-B827DA28946B}"/>
                </c:ext>
              </c:extLst>
            </c:dLbl>
            <c:dLbl>
              <c:idx val="21"/>
              <c:tx>
                <c:strRef>
                  <c:f>'Time on'!$D$31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{4CDFD46F-22FE-400E-9917-68132D1EFED5}</c15:txfldGUID>
                      <c15:f>'Time on'!$D$31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2-8F3C-4AEB-BBD9-BA9FA86331E8}"/>
                </c:ext>
              </c:extLst>
            </c:dLbl>
            <c:dLbl>
              <c:idx val="22"/>
              <c:tx>
                <c:strRef>
                  <c:f>'Time on'!$D$32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{061C20A0-AE62-442B-9DD0-EE103A5205D0}</c15:txfldGUID>
                      <c15:f>'Time on'!$D$32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3-8F3C-4AEB-BBD9-BA9FA86331E8}"/>
                </c:ext>
              </c:extLst>
            </c:dLbl>
            <c:dLbl>
              <c:idx val="23"/>
              <c:tx>
                <c:strRef>
                  <c:f>'Time on'!$D$33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{D83181FD-4B5B-42A0-AF12-C23F96081AD8}</c15:txfldGUID>
                      <c15:f>'Time on'!$D$33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4-8F3C-4AEB-BBD9-BA9FA86331E8}"/>
                </c:ext>
              </c:extLst>
            </c:dLbl>
            <c:dLbl>
              <c:idx val="24"/>
              <c:tx>
                <c:strRef>
                  <c:f>'Time on'!$D$34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{37EC5FD3-DAA9-4FF4-A9C5-FC444A4BE1DF}</c15:txfldGUID>
                      <c15:f>'Time on'!$D$34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5-8F3C-4AEB-BBD9-BA9FA86331E8}"/>
                </c:ext>
              </c:extLst>
            </c:dLbl>
            <c:dLbl>
              <c:idx val="25"/>
              <c:tx>
                <c:strRef>
                  <c:f>'Time on'!$D$35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{2DE1D213-CE99-46C5-8FE2-7D2C2B3C709A}</c15:txfldGUID>
                      <c15:f>'Time on'!$D$35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6-8F3C-4AEB-BBD9-BA9FA86331E8}"/>
                </c:ext>
              </c:extLst>
            </c:dLbl>
            <c:dLbl>
              <c:idx val="26"/>
              <c:tx>
                <c:strRef>
                  <c:f>'Time on'!$D$36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{5E883423-4F05-4AA7-B5A9-9D110B5C8CC6}</c15:txfldGUID>
                      <c15:f>'Time on'!$D$36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7-8F3C-4AEB-BBD9-BA9FA86331E8}"/>
                </c:ext>
              </c:extLst>
            </c:dLbl>
            <c:dLbl>
              <c:idx val="27"/>
              <c:tx>
                <c:strRef>
                  <c:f>'Time on'!$D$37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{BC310D06-AE1B-4949-9DAE-C821F440B0E5}</c15:txfldGUID>
                      <c15:f>'Time on'!$D$37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8-8F3C-4AEB-BBD9-BA9FA86331E8}"/>
                </c:ext>
              </c:extLst>
            </c:dLbl>
            <c:dLbl>
              <c:idx val="28"/>
              <c:tx>
                <c:strRef>
                  <c:f>'Time on'!$D$38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{A3380D44-4E40-4D82-A5FF-01E0C807C955}</c15:txfldGUID>
                      <c15:f>'Time on'!$D$38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9-8F3C-4AEB-BBD9-BA9FA86331E8}"/>
                </c:ext>
              </c:extLst>
            </c:dLbl>
            <c:dLbl>
              <c:idx val="29"/>
              <c:tx>
                <c:strRef>
                  <c:f>'Time on'!$D$39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{A59BB5B4-CDEC-429D-8EE1-F542FA37B94E}</c15:txfldGUID>
                      <c15:f>'Time on'!$D$39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A-8F3C-4AEB-BBD9-BA9FA86331E8}"/>
                </c:ext>
              </c:extLst>
            </c:dLbl>
            <c:dLbl>
              <c:idx val="30"/>
              <c:tx>
                <c:strRef>
                  <c:f>'Time on'!$D$40</c:f>
                  <c:strCache>
                    <c:ptCount val="1"/>
                    <c:pt idx="0">
                      <c:v>4</c:v>
                    </c:pt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{649AACCA-1093-4A78-8B15-CB4C92B51DA3}</c15:txfldGUID>
                      <c15:f>'Time on'!$D$40</c15:f>
                      <c15:dlblFieldTableCache>
                        <c:ptCount val="1"/>
                        <c:pt idx="0">
                          <c:v>4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E-6B1F-48F5-AC8C-B827DA28946B}"/>
                </c:ext>
              </c:extLst>
            </c:dLbl>
            <c:dLbl>
              <c:idx val="31"/>
              <c:tx>
                <c:strRef>
                  <c:f>'Time on'!$D$41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{9DC104EB-1DB4-4878-9C81-652144E56B79}</c15:txfldGUID>
                      <c15:f>'Time on'!$D$41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F-6B1F-48F5-AC8C-B827DA28946B}"/>
                </c:ext>
              </c:extLst>
            </c:dLbl>
            <c:dLbl>
              <c:idx val="32"/>
              <c:tx>
                <c:strRef>
                  <c:f>'Time on'!$D$42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{82F69226-80C4-41A8-AC7C-63093CF6D7D7}</c15:txfldGUID>
                      <c15:f>'Time on'!$D$42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0-6B1F-48F5-AC8C-B827DA28946B}"/>
                </c:ext>
              </c:extLst>
            </c:dLbl>
            <c:dLbl>
              <c:idx val="33"/>
              <c:tx>
                <c:strRef>
                  <c:f>'Time on'!$D$43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{1287FA59-6192-4657-AE5E-40691768B0E5}</c15:txfldGUID>
                      <c15:f>'Time on'!$D$43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1-6B1F-48F5-AC8C-B827DA28946B}"/>
                </c:ext>
              </c:extLst>
            </c:dLbl>
            <c:dLbl>
              <c:idx val="34"/>
              <c:tx>
                <c:strRef>
                  <c:f>'Time on'!$D$44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{62830E70-CD54-4BA0-9AD9-1CDDC19EE3AE}</c15:txfldGUID>
                      <c15:f>'Time on'!$D$44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B-8F3C-4AEB-BBD9-BA9FA86331E8}"/>
                </c:ext>
              </c:extLst>
            </c:dLbl>
            <c:dLbl>
              <c:idx val="35"/>
              <c:tx>
                <c:strRef>
                  <c:f>'Time on'!$D$45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{9C760931-CCEA-406C-B98D-DB661F856FD1}</c15:txfldGUID>
                      <c15:f>'Time on'!$D$45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C-8F3C-4AEB-BBD9-BA9FA86331E8}"/>
                </c:ext>
              </c:extLst>
            </c:dLbl>
            <c:dLbl>
              <c:idx val="36"/>
              <c:tx>
                <c:strRef>
                  <c:f>'Time on'!$D$46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{0DD0454A-32C9-48FC-8DB6-BE957FC240A9}</c15:txfldGUID>
                      <c15:f>'Time on'!$D$46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D-8F3C-4AEB-BBD9-BA9FA86331E8}"/>
                </c:ext>
              </c:extLst>
            </c:dLbl>
            <c:dLbl>
              <c:idx val="37"/>
              <c:tx>
                <c:strRef>
                  <c:f>'Time on'!$D$47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{BB992716-EED5-41C8-A970-807DAE952BC8}</c15:txfldGUID>
                      <c15:f>'Time on'!$D$47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E-8F3C-4AEB-BBD9-BA9FA86331E8}"/>
                </c:ext>
              </c:extLst>
            </c:dLbl>
            <c:dLbl>
              <c:idx val="38"/>
              <c:tx>
                <c:strRef>
                  <c:f>'Time on'!$D$48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{9765322B-2DF8-43DE-B415-4865E2B86CFB}</c15:txfldGUID>
                      <c15:f>'Time on'!$D$48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F-8F3C-4AEB-BBD9-BA9FA86331E8}"/>
                </c:ext>
              </c:extLst>
            </c:dLbl>
            <c:dLbl>
              <c:idx val="39"/>
              <c:tx>
                <c:strRef>
                  <c:f>'Time on'!$D$49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{3ED64AA6-8E05-42C6-AFCC-87BD6C82ADB7}</c15:txfldGUID>
                      <c15:f>'Time on'!$D$49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0-8F3C-4AEB-BBD9-BA9FA86331E8}"/>
                </c:ext>
              </c:extLst>
            </c:dLbl>
            <c:dLbl>
              <c:idx val="40"/>
              <c:tx>
                <c:strRef>
                  <c:f>'Time on'!$D$50</c:f>
                  <c:strCache>
                    <c:ptCount val="1"/>
                    <c:pt idx="0">
                      <c:v>1</c:v>
                    </c:pt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{828B9026-01FA-4A18-8E37-EF9D92D15378}</c15:txfldGUID>
                      <c15:f>'Time on'!$D$50</c15:f>
                      <c15:dlblFieldTableCache>
                        <c:ptCount val="1"/>
                        <c:pt idx="0">
                          <c:v>1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8-6B1F-48F5-AC8C-B827DA28946B}"/>
                </c:ext>
              </c:extLst>
            </c:dLbl>
            <c:dLbl>
              <c:idx val="41"/>
              <c:tx>
                <c:strRef>
                  <c:f>'Time on'!$D$51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{963BB6B3-19F5-4A11-AABA-90CEE71C0040}</c15:txfldGUID>
                      <c15:f>'Time on'!$D$51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1-8F3C-4AEB-BBD9-BA9FA86331E8}"/>
                </c:ext>
              </c:extLst>
            </c:dLbl>
            <c:dLbl>
              <c:idx val="42"/>
              <c:tx>
                <c:strRef>
                  <c:f>'Time on'!$D$52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{B9FB16A4-5211-4B3E-9B7E-A703A81099B2}</c15:txfldGUID>
                      <c15:f>'Time on'!$D$52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2-8F3C-4AEB-BBD9-BA9FA86331E8}"/>
                </c:ext>
              </c:extLst>
            </c:dLbl>
            <c:dLbl>
              <c:idx val="43"/>
              <c:tx>
                <c:strRef>
                  <c:f>'Time on'!$D$53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{86C19986-71E3-4B84-B57A-05B007466238}</c15:txfldGUID>
                      <c15:f>'Time on'!$D$53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3-8F3C-4AEB-BBD9-BA9FA86331E8}"/>
                </c:ext>
              </c:extLst>
            </c:dLbl>
            <c:dLbl>
              <c:idx val="44"/>
              <c:tx>
                <c:strRef>
                  <c:f>'Time on'!$D$54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{1D5B3ABE-1E9D-494B-A758-96637B3E2197}</c15:txfldGUID>
                      <c15:f>'Time on'!$D$54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4-8F3C-4AEB-BBD9-BA9FA86331E8}"/>
                </c:ext>
              </c:extLst>
            </c:dLbl>
            <c:dLbl>
              <c:idx val="45"/>
              <c:tx>
                <c:strRef>
                  <c:f>'Time on'!$D$55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{E20B4713-05A2-4D12-9A0B-699623E39108}</c15:txfldGUID>
                      <c15:f>'Time on'!$D$55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5-8F3C-4AEB-BBD9-BA9FA86331E8}"/>
                </c:ext>
              </c:extLst>
            </c:dLbl>
            <c:dLbl>
              <c:idx val="46"/>
              <c:tx>
                <c:strRef>
                  <c:f>'Time on'!$D$56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{ADA9D1F1-8FF4-426E-BC01-5251EEC86612}</c15:txfldGUID>
                      <c15:f>'Time on'!$D$56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6-8F3C-4AEB-BBD9-BA9FA86331E8}"/>
                </c:ext>
              </c:extLst>
            </c:dLbl>
            <c:dLbl>
              <c:idx val="47"/>
              <c:tx>
                <c:strRef>
                  <c:f>'Time on'!$D$57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{2C7567D9-334D-4517-8003-E18777F8FC87}</c15:txfldGUID>
                      <c15:f>'Time on'!$D$57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7-8F3C-4AEB-BBD9-BA9FA86331E8}"/>
                </c:ext>
              </c:extLst>
            </c:dLbl>
            <c:dLbl>
              <c:idx val="48"/>
              <c:tx>
                <c:strRef>
                  <c:f>'Time on'!$D$58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{FF931C9B-B9B5-484F-B5E5-847693970E31}</c15:txfldGUID>
                      <c15:f>'Time on'!$D$58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8-8F3C-4AEB-BBD9-BA9FA86331E8}"/>
                </c:ext>
              </c:extLst>
            </c:dLbl>
            <c:dLbl>
              <c:idx val="49"/>
              <c:tx>
                <c:strRef>
                  <c:f>'Time on'!$D$59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{A2F6CF9B-8835-492C-81DF-44C4FD5380DA}</c15:txfldGUID>
                      <c15:f>'Time on'!$D$59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9-8F3C-4AEB-BBD9-BA9FA86331E8}"/>
                </c:ext>
              </c:extLst>
            </c:dLbl>
            <c:dLbl>
              <c:idx val="50"/>
              <c:tx>
                <c:strRef>
                  <c:f>'Time on'!$D$60</c:f>
                  <c:strCache>
                    <c:ptCount val="1"/>
                    <c:pt idx="0">
                      <c:v>2</c:v>
                    </c:pt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{1D6528EA-F124-4F54-935F-A20662ED539D}</c15:txfldGUID>
                      <c15:f>'Time on'!$D$60</c15:f>
                      <c15:dlblFieldTableCache>
                        <c:ptCount val="1"/>
                        <c:pt idx="0">
                          <c:v>2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A-8F3C-4AEB-BBD9-BA9FA86331E8}"/>
                </c:ext>
              </c:extLst>
            </c:dLbl>
            <c:dLbl>
              <c:idx val="51"/>
              <c:tx>
                <c:strRef>
                  <c:f>'Time on'!$D$61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{86FFEE27-44E5-4FBA-8339-277505D823AD}</c15:txfldGUID>
                      <c15:f>'Time on'!$D$61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B-8F3C-4AEB-BBD9-BA9FA86331E8}"/>
                </c:ext>
              </c:extLst>
            </c:dLbl>
            <c:dLbl>
              <c:idx val="52"/>
              <c:tx>
                <c:strRef>
                  <c:f>'Time on'!$D$62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{A59D38B6-AD3A-4871-9486-9C969B9EBFF2}</c15:txfldGUID>
                      <c15:f>'Time on'!$D$62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C-8F3C-4AEB-BBD9-BA9FA86331E8}"/>
                </c:ext>
              </c:extLst>
            </c:dLbl>
            <c:dLbl>
              <c:idx val="53"/>
              <c:tx>
                <c:strRef>
                  <c:f>'Time on'!$D$63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{F873D066-086D-4E75-8FD5-599B3C95E007}</c15:txfldGUID>
                      <c15:f>'Time on'!$D$63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D-8F3C-4AEB-BBD9-BA9FA86331E8}"/>
                </c:ext>
              </c:extLst>
            </c:dLbl>
            <c:dLbl>
              <c:idx val="54"/>
              <c:tx>
                <c:strRef>
                  <c:f>'Time on'!$D$64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{221196A6-DF43-49CF-AD18-C836093EE377}</c15:txfldGUID>
                      <c15:f>'Time on'!$D$64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E-8F3C-4AEB-BBD9-BA9FA86331E8}"/>
                </c:ext>
              </c:extLst>
            </c:dLbl>
            <c:dLbl>
              <c:idx val="55"/>
              <c:tx>
                <c:strRef>
                  <c:f>'Time on'!$D$65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{B7B9A1C9-61E9-46B4-94A0-3F9A5B3EC1DF}</c15:txfldGUID>
                      <c15:f>'Time on'!$D$65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F-8F3C-4AEB-BBD9-BA9FA86331E8}"/>
                </c:ext>
              </c:extLst>
            </c:dLbl>
            <c:dLbl>
              <c:idx val="56"/>
              <c:tx>
                <c:strRef>
                  <c:f>'Time on'!$D$66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{BD9A9848-2651-4A59-9C1E-87EB377A7428}</c15:txfldGUID>
                      <c15:f>'Time on'!$D$66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30-8F3C-4AEB-BBD9-BA9FA86331E8}"/>
                </c:ext>
              </c:extLst>
            </c:dLbl>
            <c:dLbl>
              <c:idx val="57"/>
              <c:tx>
                <c:strRef>
                  <c:f>'Time on'!$D$67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{AB294D99-A051-4623-926C-02081E3D413C}</c15:txfldGUID>
                      <c15:f>'Time on'!$D$67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31-8F3C-4AEB-BBD9-BA9FA86331E8}"/>
                </c:ext>
              </c:extLst>
            </c:dLbl>
            <c:dLbl>
              <c:idx val="58"/>
              <c:tx>
                <c:strRef>
                  <c:f>'Time on'!$D$68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{08E866E8-EF60-4B70-85B5-03C41CF5E41B}</c15:txfldGUID>
                      <c15:f>'Time on'!$D$68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32-8F3C-4AEB-BBD9-BA9FA86331E8}"/>
                </c:ext>
              </c:extLst>
            </c:dLbl>
            <c:dLbl>
              <c:idx val="59"/>
              <c:tx>
                <c:strRef>
                  <c:f>'Time on'!$D$69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{ACD90294-B50E-43C5-8335-3B4C56CF75F2}</c15:txfldGUID>
                      <c15:f>'Time on'!$D$69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33-8F3C-4AEB-BBD9-BA9FA86331E8}"/>
                </c:ext>
              </c:extLst>
            </c:dLbl>
            <c:dLbl>
              <c:idx val="60"/>
              <c:tx>
                <c:strRef>
                  <c:f>'Time on'!$D$70</c:f>
                  <c:strCache>
                    <c:ptCount val="1"/>
                    <c:pt idx="0">
                      <c:v>3</c:v>
                    </c:pt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{5D5666AF-6A63-4FDF-AF29-1AFD73DA4D3D}</c15:txfldGUID>
                      <c15:f>'Time on'!$D$70</c15:f>
                      <c15:dlblFieldTableCache>
                        <c:ptCount val="1"/>
                        <c:pt idx="0">
                          <c:v>3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34-8F3C-4AEB-BBD9-BA9FA86331E8}"/>
                </c:ext>
              </c:extLst>
            </c:dLbl>
            <c:dLbl>
              <c:idx val="61"/>
              <c:tx>
                <c:strRef>
                  <c:f>'Time on'!$D$71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{F785E0CB-D935-43B7-9B78-5C854DF56752}</c15:txfldGUID>
                      <c15:f>'Time on'!$D$71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35-8F3C-4AEB-BBD9-BA9FA86331E8}"/>
                </c:ext>
              </c:extLst>
            </c:dLbl>
            <c:dLbl>
              <c:idx val="62"/>
              <c:tx>
                <c:strRef>
                  <c:f>'Time on'!$D$72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{1FA51F04-321D-4AAD-AE1E-033BFCB84B0C}</c15:txfldGUID>
                      <c15:f>'Time on'!$D$72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36-8F3C-4AEB-BBD9-BA9FA86331E8}"/>
                </c:ext>
              </c:extLst>
            </c:dLbl>
            <c:dLbl>
              <c:idx val="63"/>
              <c:tx>
                <c:strRef>
                  <c:f>'Time on'!$D$73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{C40F36E6-CB06-4A59-B38E-61122997A9E8}</c15:txfldGUID>
                      <c15:f>'Time on'!$D$73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37-8F3C-4AEB-BBD9-BA9FA86331E8}"/>
                </c:ext>
              </c:extLst>
            </c:dLbl>
            <c:dLbl>
              <c:idx val="64"/>
              <c:tx>
                <c:strRef>
                  <c:f>'Time on'!$D$74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{2FD15554-84C2-4C96-9072-CC1832B8FDE7}</c15:txfldGUID>
                      <c15:f>'Time on'!$D$74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38-8F3C-4AEB-BBD9-BA9FA86331E8}"/>
                </c:ext>
              </c:extLst>
            </c:dLbl>
            <c:dLbl>
              <c:idx val="65"/>
              <c:tx>
                <c:strRef>
                  <c:f>'Time on'!$D$75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{7A52210D-B7E3-402C-A315-8DA2E8081B8E}</c15:txfldGUID>
                      <c15:f>'Time on'!$D$75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39-8F3C-4AEB-BBD9-BA9FA86331E8}"/>
                </c:ext>
              </c:extLst>
            </c:dLbl>
            <c:dLbl>
              <c:idx val="66"/>
              <c:tx>
                <c:strRef>
                  <c:f>'Time on'!$D$76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{A58E6CB0-5320-4DD6-B3CB-10ECF194F5DD}</c15:txfldGUID>
                      <c15:f>'Time on'!$D$76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3A-8F3C-4AEB-BBD9-BA9FA86331E8}"/>
                </c:ext>
              </c:extLst>
            </c:dLbl>
            <c:dLbl>
              <c:idx val="67"/>
              <c:tx>
                <c:strRef>
                  <c:f>'Time on'!$D$77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{DB1135FD-4CED-472F-80C7-865A4876E915}</c15:txfldGUID>
                      <c15:f>'Time on'!$D$77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3B-8F3C-4AEB-BBD9-BA9FA86331E8}"/>
                </c:ext>
              </c:extLst>
            </c:dLbl>
            <c:dLbl>
              <c:idx val="68"/>
              <c:tx>
                <c:strRef>
                  <c:f>'Time on'!$D$78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{E4D210FC-AEE2-4AFC-9C48-6C10B4F15790}</c15:txfldGUID>
                      <c15:f>'Time on'!$D$78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3C-8F3C-4AEB-BBD9-BA9FA86331E8}"/>
                </c:ext>
              </c:extLst>
            </c:dLbl>
            <c:dLbl>
              <c:idx val="69"/>
              <c:tx>
                <c:strRef>
                  <c:f>'Time on'!$D$79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{0979EEB9-727D-48F2-86BA-2E60A2D2152C}</c15:txfldGUID>
                      <c15:f>'Time on'!$D$79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3D-8F3C-4AEB-BBD9-BA9FA86331E8}"/>
                </c:ext>
              </c:extLst>
            </c:dLbl>
            <c:dLbl>
              <c:idx val="70"/>
              <c:tx>
                <c:strRef>
                  <c:f>'Time on'!$D$80</c:f>
                  <c:strCache>
                    <c:ptCount val="1"/>
                    <c:pt idx="0">
                      <c:v>4</c:v>
                    </c:pt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{55472D4A-8795-418D-8A25-4CACD6888487}</c15:txfldGUID>
                      <c15:f>'Time on'!$D$80</c15:f>
                      <c15:dlblFieldTableCache>
                        <c:ptCount val="1"/>
                        <c:pt idx="0">
                          <c:v>4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3E-8F3C-4AEB-BBD9-BA9FA86331E8}"/>
                </c:ext>
              </c:extLst>
            </c:dLbl>
            <c:dLbl>
              <c:idx val="71"/>
              <c:tx>
                <c:strRef>
                  <c:f>'Time on'!$D$81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{180CF94E-8FBB-46B8-8F4A-F5948CCAA9F5}</c15:txfldGUID>
                      <c15:f>'Time on'!$D$81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3F-8F3C-4AEB-BBD9-BA9FA86331E8}"/>
                </c:ext>
              </c:extLst>
            </c:dLbl>
            <c:dLbl>
              <c:idx val="72"/>
              <c:tx>
                <c:strRef>
                  <c:f>'Time on'!$D$82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{3D2A5C4D-42C0-4A3D-9A9B-A52F6CC3FB16}</c15:txfldGUID>
                      <c15:f>'Time on'!$D$82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40-8F3C-4AEB-BBD9-BA9FA86331E8}"/>
                </c:ext>
              </c:extLst>
            </c:dLbl>
            <c:dLbl>
              <c:idx val="73"/>
              <c:tx>
                <c:strRef>
                  <c:f>'Time on'!$D$83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{E3B1B171-B556-4340-B625-7861113766FF}</c15:txfldGUID>
                      <c15:f>'Time on'!$D$83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41-8F3C-4AEB-BBD9-BA9FA86331E8}"/>
                </c:ext>
              </c:extLst>
            </c:dLbl>
            <c:dLbl>
              <c:idx val="74"/>
              <c:tx>
                <c:strRef>
                  <c:f>'Time on'!$D$84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{5E3928EF-7573-401C-8114-CC1F6ABF04A9}</c15:txfldGUID>
                      <c15:f>'Time on'!$D$84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42-8F3C-4AEB-BBD9-BA9FA86331E8}"/>
                </c:ext>
              </c:extLst>
            </c:dLbl>
            <c:dLbl>
              <c:idx val="75"/>
              <c:tx>
                <c:strRef>
                  <c:f>'Time on'!$D$85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{AECBB29A-2C3E-4F23-8F06-3FB9F0DAA22F}</c15:txfldGUID>
                      <c15:f>'Time on'!$D$85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43-8F3C-4AEB-BBD9-BA9FA86331E8}"/>
                </c:ext>
              </c:extLst>
            </c:dLbl>
            <c:dLbl>
              <c:idx val="76"/>
              <c:tx>
                <c:strRef>
                  <c:f>'Time on'!$D$86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{D77E6382-DB97-4B21-8350-2F99D68E89C9}</c15:txfldGUID>
                      <c15:f>'Time on'!$D$86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44-8F3C-4AEB-BBD9-BA9FA86331E8}"/>
                </c:ext>
              </c:extLst>
            </c:dLbl>
            <c:dLbl>
              <c:idx val="77"/>
              <c:tx>
                <c:strRef>
                  <c:f>'Time on'!$D$87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{02DD14D5-5C24-47F9-9ED0-579F4671C91A}</c15:txfldGUID>
                      <c15:f>'Time on'!$D$87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45-8F3C-4AEB-BBD9-BA9FA86331E8}"/>
                </c:ext>
              </c:extLst>
            </c:dLbl>
            <c:dLbl>
              <c:idx val="78"/>
              <c:tx>
                <c:strRef>
                  <c:f>'Time on'!$D$88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{A65A6E64-FCF4-4172-857E-9141D47013D3}</c15:txfldGUID>
                      <c15:f>'Time on'!$D$88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46-8F3C-4AEB-BBD9-BA9FA86331E8}"/>
                </c:ext>
              </c:extLst>
            </c:dLbl>
            <c:dLbl>
              <c:idx val="79"/>
              <c:tx>
                <c:strRef>
                  <c:f>'Time on'!$D$89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{1FACE7D5-3F27-4E0E-846F-418DDEAE01DE}</c15:txfldGUID>
                      <c15:f>'Time on'!$D$89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47-8F3C-4AEB-BBD9-BA9FA86331E8}"/>
                </c:ext>
              </c:extLst>
            </c:dLbl>
            <c:dLbl>
              <c:idx val="80"/>
              <c:tx>
                <c:strRef>
                  <c:f>'Time on'!$D$90</c:f>
                  <c:strCache>
                    <c:ptCount val="1"/>
                    <c:pt idx="0">
                      <c:v>1</c:v>
                    </c:pt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{A572DB31-529E-4863-9313-D0CB12FF544C}</c15:txfldGUID>
                      <c15:f>'Time on'!$D$90</c15:f>
                      <c15:dlblFieldTableCache>
                        <c:ptCount val="1"/>
                        <c:pt idx="0">
                          <c:v>1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48-8F3C-4AEB-BBD9-BA9FA86331E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zh-CN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'Time on'!$A$10:$A$90</c:f>
              <c:numCache>
                <c:formatCode>General</c:formatCode>
                <c:ptCount val="81"/>
                <c:pt idx="0">
                  <c:v>1</c:v>
                </c:pt>
                <c:pt idx="1">
                  <c:v>1.1000000000000001</c:v>
                </c:pt>
                <c:pt idx="2">
                  <c:v>1.2</c:v>
                </c:pt>
                <c:pt idx="3">
                  <c:v>1.3</c:v>
                </c:pt>
                <c:pt idx="4">
                  <c:v>1.4</c:v>
                </c:pt>
                <c:pt idx="5">
                  <c:v>1.5</c:v>
                </c:pt>
                <c:pt idx="6">
                  <c:v>1.6</c:v>
                </c:pt>
                <c:pt idx="7">
                  <c:v>1.7</c:v>
                </c:pt>
                <c:pt idx="8">
                  <c:v>1.8</c:v>
                </c:pt>
                <c:pt idx="9">
                  <c:v>1.9</c:v>
                </c:pt>
                <c:pt idx="10">
                  <c:v>2</c:v>
                </c:pt>
                <c:pt idx="11">
                  <c:v>2.1</c:v>
                </c:pt>
                <c:pt idx="12">
                  <c:v>2.2000000000000002</c:v>
                </c:pt>
                <c:pt idx="13">
                  <c:v>2.2999999999999998</c:v>
                </c:pt>
                <c:pt idx="14">
                  <c:v>2.4</c:v>
                </c:pt>
                <c:pt idx="15">
                  <c:v>2.5</c:v>
                </c:pt>
                <c:pt idx="16">
                  <c:v>2.6</c:v>
                </c:pt>
                <c:pt idx="17">
                  <c:v>2.7</c:v>
                </c:pt>
                <c:pt idx="18">
                  <c:v>2.8</c:v>
                </c:pt>
                <c:pt idx="19">
                  <c:v>2.9</c:v>
                </c:pt>
                <c:pt idx="20">
                  <c:v>3</c:v>
                </c:pt>
                <c:pt idx="21">
                  <c:v>3.1</c:v>
                </c:pt>
                <c:pt idx="22">
                  <c:v>3.2</c:v>
                </c:pt>
                <c:pt idx="23">
                  <c:v>3.3</c:v>
                </c:pt>
                <c:pt idx="24">
                  <c:v>3.4</c:v>
                </c:pt>
                <c:pt idx="25">
                  <c:v>3.5</c:v>
                </c:pt>
                <c:pt idx="26">
                  <c:v>3.6</c:v>
                </c:pt>
                <c:pt idx="27">
                  <c:v>3.7</c:v>
                </c:pt>
                <c:pt idx="28">
                  <c:v>3.8</c:v>
                </c:pt>
                <c:pt idx="29">
                  <c:v>3.9</c:v>
                </c:pt>
                <c:pt idx="30">
                  <c:v>4</c:v>
                </c:pt>
                <c:pt idx="31">
                  <c:v>4.0999999999999996</c:v>
                </c:pt>
                <c:pt idx="32">
                  <c:v>4.2</c:v>
                </c:pt>
                <c:pt idx="33">
                  <c:v>4.3</c:v>
                </c:pt>
                <c:pt idx="34">
                  <c:v>4.4000000000000004</c:v>
                </c:pt>
                <c:pt idx="35">
                  <c:v>4.5</c:v>
                </c:pt>
                <c:pt idx="36">
                  <c:v>4.5999999999999996</c:v>
                </c:pt>
                <c:pt idx="37">
                  <c:v>4.6999999999999904</c:v>
                </c:pt>
                <c:pt idx="38">
                  <c:v>4.7999999999999901</c:v>
                </c:pt>
                <c:pt idx="39">
                  <c:v>4.8999999999999897</c:v>
                </c:pt>
                <c:pt idx="40">
                  <c:v>4.9999999999999902</c:v>
                </c:pt>
                <c:pt idx="41">
                  <c:v>5.0999999999999899</c:v>
                </c:pt>
                <c:pt idx="42">
                  <c:v>5.1999999999999904</c:v>
                </c:pt>
                <c:pt idx="43">
                  <c:v>5.2999999999999901</c:v>
                </c:pt>
                <c:pt idx="44">
                  <c:v>5.3999999999999897</c:v>
                </c:pt>
                <c:pt idx="45">
                  <c:v>5.4999999999999902</c:v>
                </c:pt>
                <c:pt idx="46">
                  <c:v>5.5999999999999899</c:v>
                </c:pt>
                <c:pt idx="47">
                  <c:v>5.6999999999999904</c:v>
                </c:pt>
                <c:pt idx="48">
                  <c:v>5.7999999999999901</c:v>
                </c:pt>
                <c:pt idx="49">
                  <c:v>5.8999999999999897</c:v>
                </c:pt>
                <c:pt idx="50">
                  <c:v>5.9999999999999902</c:v>
                </c:pt>
                <c:pt idx="51">
                  <c:v>6.0999999999999899</c:v>
                </c:pt>
                <c:pt idx="52">
                  <c:v>6.1999999999999904</c:v>
                </c:pt>
                <c:pt idx="53">
                  <c:v>6.2999999999999901</c:v>
                </c:pt>
                <c:pt idx="54">
                  <c:v>6.3999999999999897</c:v>
                </c:pt>
                <c:pt idx="55">
                  <c:v>6.4999999999999902</c:v>
                </c:pt>
                <c:pt idx="56">
                  <c:v>6.5999999999999899</c:v>
                </c:pt>
                <c:pt idx="57">
                  <c:v>6.6999999999999904</c:v>
                </c:pt>
                <c:pt idx="58">
                  <c:v>6.7999999999999901</c:v>
                </c:pt>
                <c:pt idx="59">
                  <c:v>6.8999999999999897</c:v>
                </c:pt>
                <c:pt idx="60">
                  <c:v>6.9999999999999902</c:v>
                </c:pt>
                <c:pt idx="61">
                  <c:v>7.0999999999999899</c:v>
                </c:pt>
                <c:pt idx="62">
                  <c:v>7.1999999999999904</c:v>
                </c:pt>
                <c:pt idx="63">
                  <c:v>7.2999999999999901</c:v>
                </c:pt>
                <c:pt idx="64">
                  <c:v>7.3999999999999897</c:v>
                </c:pt>
                <c:pt idx="65">
                  <c:v>7.4999999999999796</c:v>
                </c:pt>
                <c:pt idx="66">
                  <c:v>7.5999999999999801</c:v>
                </c:pt>
                <c:pt idx="67">
                  <c:v>7.6999999999999797</c:v>
                </c:pt>
                <c:pt idx="68">
                  <c:v>7.7999999999999803</c:v>
                </c:pt>
                <c:pt idx="69">
                  <c:v>7.8999999999999799</c:v>
                </c:pt>
                <c:pt idx="70">
                  <c:v>7.9999999999999796</c:v>
                </c:pt>
                <c:pt idx="71">
                  <c:v>8.0999999999999908</c:v>
                </c:pt>
                <c:pt idx="72">
                  <c:v>8.1999999999999904</c:v>
                </c:pt>
                <c:pt idx="73">
                  <c:v>8.2999999999999901</c:v>
                </c:pt>
                <c:pt idx="74">
                  <c:v>8.3999999999999897</c:v>
                </c:pt>
                <c:pt idx="75">
                  <c:v>8.4999999999999893</c:v>
                </c:pt>
                <c:pt idx="76">
                  <c:v>8.5999999999999908</c:v>
                </c:pt>
                <c:pt idx="77">
                  <c:v>8.6999999999999904</c:v>
                </c:pt>
                <c:pt idx="78">
                  <c:v>8.7999999999999794</c:v>
                </c:pt>
                <c:pt idx="79">
                  <c:v>8.8999999999999808</c:v>
                </c:pt>
                <c:pt idx="80">
                  <c:v>8.9999999999999591</c:v>
                </c:pt>
              </c:numCache>
            </c:numRef>
          </c:xVal>
          <c:yVal>
            <c:numRef>
              <c:f>'Time on'!$B$10:$B$90</c:f>
              <c:numCache>
                <c:formatCode>0.00_ </c:formatCode>
                <c:ptCount val="81"/>
                <c:pt idx="0">
                  <c:v>0</c:v>
                </c:pt>
                <c:pt idx="1">
                  <c:v>0.15487791610572083</c:v>
                </c:pt>
                <c:pt idx="2">
                  <c:v>0.30289804791556446</c:v>
                </c:pt>
                <c:pt idx="3">
                  <c:v>0.4405730527456983</c:v>
                </c:pt>
                <c:pt idx="4">
                  <c:v>0.56473786289209205</c:v>
                </c:pt>
                <c:pt idx="5">
                  <c:v>0.67262077652863184</c:v>
                </c:pt>
                <c:pt idx="6">
                  <c:v>0.76190351236925313</c:v>
                </c:pt>
                <c:pt idx="7">
                  <c:v>0.83076897664911398</c:v>
                </c:pt>
                <c:pt idx="8">
                  <c:v>0.87793581652958408</c:v>
                </c:pt>
                <c:pt idx="9">
                  <c:v>0.90267917579868684</c:v>
                </c:pt>
                <c:pt idx="10">
                  <c:v>0.90483741803595952</c:v>
                </c:pt>
                <c:pt idx="11">
                  <c:v>0.88480493053950815</c:v>
                </c:pt>
                <c:pt idx="12">
                  <c:v>0.8435114607751959</c:v>
                </c:pt>
                <c:pt idx="13">
                  <c:v>0.78238875781021666</c:v>
                </c:pt>
                <c:pt idx="14">
                  <c:v>0.70332558663744993</c:v>
                </c:pt>
                <c:pt idx="15">
                  <c:v>0.60861244675150949</c:v>
                </c:pt>
                <c:pt idx="16">
                  <c:v>0.50087755198696859</c:v>
                </c:pt>
                <c:pt idx="17">
                  <c:v>0.38301581169926535</c:v>
                </c:pt>
                <c:pt idx="18">
                  <c:v>0.25811269022123823</c:v>
                </c:pt>
                <c:pt idx="19">
                  <c:v>0.1293649097285626</c:v>
                </c:pt>
                <c:pt idx="20">
                  <c:v>1.0030667171196604E-16</c:v>
                </c:pt>
                <c:pt idx="21">
                  <c:v>-0.12680331288838501</c:v>
                </c:pt>
                <c:pt idx="22">
                  <c:v>-0.24799194687576068</c:v>
                </c:pt>
                <c:pt idx="23">
                  <c:v>-0.36071070726035098</c:v>
                </c:pt>
                <c:pt idx="24">
                  <c:v>-0.46236825577729257</c:v>
                </c:pt>
                <c:pt idx="25">
                  <c:v>-0.55069531490318369</c:v>
                </c:pt>
                <c:pt idx="26">
                  <c:v>-0.62379383645483799</c:v>
                </c:pt>
                <c:pt idx="27">
                  <c:v>-0.68017610988575328</c:v>
                </c:pt>
                <c:pt idx="28">
                  <c:v>-0.71879305222139922</c:v>
                </c:pt>
                <c:pt idx="29">
                  <c:v>-0.73905120138947078</c:v>
                </c:pt>
                <c:pt idx="30">
                  <c:v>-0.74081822068171788</c:v>
                </c:pt>
                <c:pt idx="31">
                  <c:v>-0.72441700710772294</c:v>
                </c:pt>
                <c:pt idx="32">
                  <c:v>-0.69060877351038474</c:v>
                </c:pt>
                <c:pt idx="33">
                  <c:v>-0.64056573688170526</c:v>
                </c:pt>
                <c:pt idx="34">
                  <c:v>-0.57583428720669239</c:v>
                </c:pt>
                <c:pt idx="35">
                  <c:v>-0.49828972686149658</c:v>
                </c:pt>
                <c:pt idx="36">
                  <c:v>-0.41008385533814734</c:v>
                </c:pt>
                <c:pt idx="37">
                  <c:v>-0.31358682395332371</c:v>
                </c:pt>
                <c:pt idx="38">
                  <c:v>-0.21132479724382891</c:v>
                </c:pt>
                <c:pt idx="39">
                  <c:v>-0.10591502996394206</c:v>
                </c:pt>
                <c:pt idx="40">
                  <c:v>-1.0285432899820217E-14</c:v>
                </c:pt>
                <c:pt idx="41">
                  <c:v>0.10381777185388058</c:v>
                </c:pt>
                <c:pt idx="42">
                  <c:v>0.20303863342285766</c:v>
                </c:pt>
                <c:pt idx="43">
                  <c:v>0.29532494899855005</c:v>
                </c:pt>
                <c:pt idx="44">
                  <c:v>0.37855511025188754</c:v>
                </c:pt>
                <c:pt idx="45">
                  <c:v>0.45087118988719349</c:v>
                </c:pt>
                <c:pt idx="46">
                  <c:v>0.51071919748606753</c:v>
                </c:pt>
                <c:pt idx="47">
                  <c:v>0.5568810986724112</c:v>
                </c:pt>
                <c:pt idx="48">
                  <c:v>0.58849797695244488</c:v>
                </c:pt>
                <c:pt idx="49">
                  <c:v>0.60508394667678755</c:v>
                </c:pt>
                <c:pt idx="50">
                  <c:v>0.60653065971263398</c:v>
                </c:pt>
                <c:pt idx="51">
                  <c:v>0.59310248177180569</c:v>
                </c:pt>
                <c:pt idx="52">
                  <c:v>0.56542264121842201</c:v>
                </c:pt>
                <c:pt idx="53">
                  <c:v>0.52445086815311559</c:v>
                </c:pt>
                <c:pt idx="54">
                  <c:v>0.47145323961286445</c:v>
                </c:pt>
                <c:pt idx="55">
                  <c:v>0.40796512332434154</c:v>
                </c:pt>
                <c:pt idx="56">
                  <c:v>0.33574826370613092</c:v>
                </c:pt>
                <c:pt idx="57">
                  <c:v>0.25674317653063733</c:v>
                </c:pt>
                <c:pt idx="58">
                  <c:v>0.17301811039149198</c:v>
                </c:pt>
                <c:pt idx="59">
                  <c:v>8.6715892244655868E-2</c:v>
                </c:pt>
                <c:pt idx="60">
                  <c:v>8.975680448261535E-15</c:v>
                </c:pt>
                <c:pt idx="61">
                  <c:v>-8.4998802532805673E-2</c:v>
                </c:pt>
                <c:pt idx="62">
                  <c:v>-0.16623397324622047</c:v>
                </c:pt>
                <c:pt idx="63">
                  <c:v>-0.24179161789629941</c:v>
                </c:pt>
                <c:pt idx="64">
                  <c:v>-0.30993471049804638</c:v>
                </c:pt>
                <c:pt idx="65">
                  <c:v>-0.36914210883750143</c:v>
                </c:pt>
                <c:pt idx="66">
                  <c:v>-0.41814151316914611</c:v>
                </c:pt>
                <c:pt idx="67">
                  <c:v>-0.4559356812909538</c:v>
                </c:pt>
                <c:pt idx="68">
                  <c:v>-0.48182139185514217</c:v>
                </c:pt>
                <c:pt idx="69">
                  <c:v>-0.4954008353380831</c:v>
                </c:pt>
                <c:pt idx="70">
                  <c:v>-0.49658530379141053</c:v>
                </c:pt>
                <c:pt idx="71">
                  <c:v>-0.48559124155345046</c:v>
                </c:pt>
                <c:pt idx="72">
                  <c:v>-0.46292890485210014</c:v>
                </c:pt>
                <c:pt idx="73">
                  <c:v>-0.42938405423540166</c:v>
                </c:pt>
                <c:pt idx="74">
                  <c:v>-0.38599326590929484</c:v>
                </c:pt>
                <c:pt idx="75">
                  <c:v>-0.33401359264889058</c:v>
                </c:pt>
                <c:pt idx="76">
                  <c:v>-0.27488742878874478</c:v>
                </c:pt>
                <c:pt idx="77">
                  <c:v>-0.21020353426856195</c:v>
                </c:pt>
                <c:pt idx="78">
                  <c:v>-0.14165524781696279</c:v>
                </c:pt>
                <c:pt idx="79">
                  <c:v>-7.0996967761301905E-2</c:v>
                </c:pt>
                <c:pt idx="80">
                  <c:v>-2.8954266702262905E-14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16A5-4576-B703-A195F7577A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38448152"/>
        <c:axId val="2138451144"/>
      </c:scatterChart>
      <c:valAx>
        <c:axId val="2138448152"/>
        <c:scaling>
          <c:orientation val="minMax"/>
          <c:max val="9.5"/>
          <c:min val="1"/>
        </c:scaling>
        <c:delete val="0"/>
        <c:axPos val="b"/>
        <c:title>
          <c:tx>
            <c:rich>
              <a:bodyPr/>
              <a:lstStyle/>
              <a:p>
                <a:pPr>
                  <a:defRPr sz="12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r>
                  <a:rPr lang="en-US" altLang="zh-CN" sz="1200">
                    <a:latin typeface="Arial" panose="020B0604020202020204" pitchFamily="34" charset="0"/>
                    <a:cs typeface="Arial" panose="020B0604020202020204" pitchFamily="34" charset="0"/>
                  </a:rPr>
                  <a:t>Time</a:t>
                </a:r>
                <a:endParaRPr lang="zh-CN" altLang="en-US" sz="1200"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0.92365384690763785"/>
              <c:y val="0.49918088366013807"/>
            </c:manualLayout>
          </c:layout>
          <c:overlay val="0"/>
        </c:title>
        <c:numFmt formatCode="0" sourceLinked="0"/>
        <c:majorTickMark val="none"/>
        <c:minorTickMark val="none"/>
        <c:tickLblPos val="none"/>
        <c:spPr>
          <a:ln>
            <a:solidFill>
              <a:schemeClr val="tx1"/>
            </a:solidFill>
            <a:tailEnd type="arrow"/>
          </a:ln>
        </c:spPr>
        <c:txPr>
          <a:bodyPr/>
          <a:lstStyle/>
          <a:p>
            <a:pPr>
              <a:defRPr sz="12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zh-CN"/>
          </a:p>
        </c:txPr>
        <c:crossAx val="2138451144"/>
        <c:crosses val="autoZero"/>
        <c:crossBetween val="midCat"/>
      </c:valAx>
      <c:valAx>
        <c:axId val="2138451144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2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r>
                  <a:rPr lang="en-US" sz="1200">
                    <a:latin typeface="Arial" panose="020B0604020202020204" pitchFamily="34" charset="0"/>
                    <a:cs typeface="Arial" panose="020B0604020202020204" pitchFamily="34" charset="0"/>
                  </a:rPr>
                  <a:t>Magnitude</a:t>
                </a:r>
              </a:p>
            </c:rich>
          </c:tx>
          <c:layout>
            <c:manualLayout>
              <c:xMode val="edge"/>
              <c:yMode val="edge"/>
              <c:x val="3.2643887888272394E-4"/>
              <c:y val="0.43104103360180829"/>
            </c:manualLayout>
          </c:layout>
          <c:overlay val="0"/>
        </c:title>
        <c:numFmt formatCode="#,##0.0" sourceLinked="0"/>
        <c:majorTickMark val="none"/>
        <c:minorTickMark val="none"/>
        <c:tickLblPos val="none"/>
        <c:spPr>
          <a:ln>
            <a:solidFill>
              <a:schemeClr val="tx1"/>
            </a:solidFill>
            <a:headEnd type="arrow"/>
            <a:tailEnd type="arrow"/>
          </a:ln>
        </c:spPr>
        <c:txPr>
          <a:bodyPr/>
          <a:lstStyle/>
          <a:p>
            <a:pPr>
              <a:defRPr sz="12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zh-CN"/>
          </a:p>
        </c:txPr>
        <c:crossAx val="2138448152"/>
        <c:crosses val="autoZero"/>
        <c:crossBetween val="midCat"/>
        <c:majorUnit val="0.5"/>
      </c:valAx>
    </c:plotArea>
    <c:plotVisOnly val="1"/>
    <c:dispBlanksAs val="gap"/>
    <c:showDLblsOverMax val="0"/>
  </c:chart>
  <c:spPr>
    <a:ln>
      <a:noFill/>
    </a:ln>
  </c:spPr>
  <c:printSettings>
    <c:headerFooter/>
    <c:pageMargins b="1" l="0.75" r="0.75" t="1" header="0.5" footer="0.5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 algn="ctr" rtl="0">
              <a:defRPr sz="10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altLang="zh-CN" sz="14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The movement of a pendulum without the time</a:t>
            </a:r>
          </a:p>
          <a:p>
            <a:pPr algn="ctr" rtl="0">
              <a:defRPr sz="10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altLang="zh-CN" sz="14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(The velocity and position of the slowing pendulum)</a:t>
            </a:r>
            <a:endParaRPr lang="zh-CN" altLang="zh-CN" sz="1400" b="1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3.860920623783663E-4"/>
          <c:y val="2.2724483417848728E-3"/>
        </c:manualLayout>
      </c:layout>
      <c:overlay val="1"/>
      <c:spPr>
        <a:solidFill>
          <a:schemeClr val="bg1"/>
        </a:solidFill>
      </c:spPr>
    </c:title>
    <c:autoTitleDeleted val="0"/>
    <c:plotArea>
      <c:layout>
        <c:manualLayout>
          <c:layoutTarget val="inner"/>
          <c:xMode val="edge"/>
          <c:yMode val="edge"/>
          <c:x val="0.15982674446369344"/>
          <c:y val="0.12450122183002985"/>
          <c:w val="0.57789572424477531"/>
          <c:h val="0.82595673816634985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'Time off'!$C$9</c:f>
              <c:strCache>
                <c:ptCount val="1"/>
                <c:pt idx="0">
                  <c:v>Position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circle"/>
            <c:size val="9"/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</c:marker>
          <c:dLbls>
            <c:dLbl>
              <c:idx val="0"/>
              <c:tx>
                <c:strRef>
                  <c:f>'Time off'!$D$10</c:f>
                  <c:strCache>
                    <c:ptCount val="1"/>
                    <c:pt idx="0">
                      <c:v>1</c:v>
                    </c:pt>
                  </c:strCache>
                </c:strRef>
              </c:tx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{2861C623-EF66-4131-95C9-527FE3BB555F}</c15:txfldGUID>
                      <c15:f>'Time off'!$D$10</c15:f>
                      <c15:dlblFieldTableCache>
                        <c:ptCount val="1"/>
                        <c:pt idx="0">
                          <c:v>1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0-0641-4F14-93BA-429FE8FCC2FF}"/>
                </c:ext>
              </c:extLst>
            </c:dLbl>
            <c:dLbl>
              <c:idx val="10"/>
              <c:tx>
                <c:strRef>
                  <c:f>'Time off'!$D$20</c:f>
                  <c:strCache>
                    <c:ptCount val="1"/>
                    <c:pt idx="0">
                      <c:v>2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{E281E221-229F-4519-9E40-8C8EF4970EB6}</c15:txfldGUID>
                      <c15:f>'Time off'!$D$20</c15:f>
                      <c15:dlblFieldTableCache>
                        <c:ptCount val="1"/>
                        <c:pt idx="0">
                          <c:v>2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A-0641-4F14-93BA-429FE8FCC2FF}"/>
                </c:ext>
              </c:extLst>
            </c:dLbl>
            <c:dLbl>
              <c:idx val="20"/>
              <c:tx>
                <c:strRef>
                  <c:f>'Time off'!$D$30</c:f>
                  <c:strCache>
                    <c:ptCount val="1"/>
                    <c:pt idx="0">
                      <c:v>3</c:v>
                    </c:pt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{14282538-7C83-4BA0-96A9-ED77DB8E4329}</c15:txfldGUID>
                      <c15:f>'Time off'!$D$30</c15:f>
                      <c15:dlblFieldTableCache>
                        <c:ptCount val="1"/>
                        <c:pt idx="0">
                          <c:v>3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4-0641-4F14-93BA-429FE8FCC2FF}"/>
                </c:ext>
              </c:extLst>
            </c:dLbl>
            <c:dLbl>
              <c:idx val="30"/>
              <c:tx>
                <c:strRef>
                  <c:f>'Time off'!$D$40</c:f>
                  <c:strCache>
                    <c:ptCount val="1"/>
                    <c:pt idx="0">
                      <c:v>4</c:v>
                    </c:pt>
                  </c:strCache>
                </c:strRef>
              </c:tx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{1E5BD3F1-3B2F-4E88-AFD7-CD399B28B970}</c15:txfldGUID>
                      <c15:f>'Time off'!$D$40</c15:f>
                      <c15:dlblFieldTableCache>
                        <c:ptCount val="1"/>
                        <c:pt idx="0">
                          <c:v>4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E-0641-4F14-93BA-429FE8FCC2FF}"/>
                </c:ext>
              </c:extLst>
            </c:dLbl>
            <c:dLbl>
              <c:idx val="31"/>
              <c:tx>
                <c:strRef>
                  <c:f>'Time off'!$D$41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{040875CA-A76B-4E6D-9533-778EA910FE5E}</c15:txfldGUID>
                      <c15:f>'Time off'!$D$41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F-0641-4F14-93BA-429FE8FCC2FF}"/>
                </c:ext>
              </c:extLst>
            </c:dLbl>
            <c:dLbl>
              <c:idx val="32"/>
              <c:tx>
                <c:strRef>
                  <c:f>'Time off'!$D$42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{E89F218C-94F0-4E11-87EC-EDB88722AFDB}</c15:txfldGUID>
                      <c15:f>'Time off'!$D$42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0-0641-4F14-93BA-429FE8FCC2FF}"/>
                </c:ext>
              </c:extLst>
            </c:dLbl>
            <c:dLbl>
              <c:idx val="33"/>
              <c:tx>
                <c:strRef>
                  <c:f>'Time off'!$D$43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{599E6869-7E58-419B-A97B-04BEB952681F}</c15:txfldGUID>
                      <c15:f>'Time off'!$D$43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1-0641-4F14-93BA-429FE8FCC2FF}"/>
                </c:ext>
              </c:extLst>
            </c:dLbl>
            <c:dLbl>
              <c:idx val="40"/>
              <c:tx>
                <c:strRef>
                  <c:f>'Time off'!$D$50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{0562838E-F119-4464-BAC4-DBB34CEB7208}</c15:txfldGUID>
                      <c15:f>'Time off'!$D$50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8-0641-4F14-93BA-429FE8FCC2F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zh-CN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'Time off'!$B$10:$B$300</c:f>
              <c:numCache>
                <c:formatCode>0.00_ </c:formatCode>
                <c:ptCount val="291"/>
                <c:pt idx="0">
                  <c:v>0</c:v>
                </c:pt>
                <c:pt idx="1">
                  <c:v>0.15487791610572083</c:v>
                </c:pt>
                <c:pt idx="2">
                  <c:v>0.30289804791556446</c:v>
                </c:pt>
                <c:pt idx="3">
                  <c:v>0.4405730527456983</c:v>
                </c:pt>
                <c:pt idx="4">
                  <c:v>0.56473786289209205</c:v>
                </c:pt>
                <c:pt idx="5">
                  <c:v>0.67262077652863184</c:v>
                </c:pt>
                <c:pt idx="6">
                  <c:v>0.76190351236925313</c:v>
                </c:pt>
                <c:pt idx="7">
                  <c:v>0.83076897664911398</c:v>
                </c:pt>
                <c:pt idx="8">
                  <c:v>0.87793581652958408</c:v>
                </c:pt>
                <c:pt idx="9">
                  <c:v>0.90267917579868684</c:v>
                </c:pt>
                <c:pt idx="10">
                  <c:v>0.90483741803595952</c:v>
                </c:pt>
                <c:pt idx="11">
                  <c:v>0.88480493053950815</c:v>
                </c:pt>
                <c:pt idx="12">
                  <c:v>0.8435114607751959</c:v>
                </c:pt>
                <c:pt idx="13">
                  <c:v>0.78238875781021666</c:v>
                </c:pt>
                <c:pt idx="14">
                  <c:v>0.70332558663744993</c:v>
                </c:pt>
                <c:pt idx="15">
                  <c:v>0.60861244675150949</c:v>
                </c:pt>
                <c:pt idx="16">
                  <c:v>0.50087755198696859</c:v>
                </c:pt>
                <c:pt idx="17">
                  <c:v>0.38301581169926535</c:v>
                </c:pt>
                <c:pt idx="18">
                  <c:v>0.25811269022123823</c:v>
                </c:pt>
                <c:pt idx="19">
                  <c:v>0.1293649097285626</c:v>
                </c:pt>
                <c:pt idx="20">
                  <c:v>1.0030667171196604E-16</c:v>
                </c:pt>
                <c:pt idx="21">
                  <c:v>-0.12680331288838501</c:v>
                </c:pt>
                <c:pt idx="22">
                  <c:v>-0.24799194687576068</c:v>
                </c:pt>
                <c:pt idx="23">
                  <c:v>-0.36071070726035098</c:v>
                </c:pt>
                <c:pt idx="24">
                  <c:v>-0.46236825577729257</c:v>
                </c:pt>
                <c:pt idx="25">
                  <c:v>-0.55069531490318369</c:v>
                </c:pt>
                <c:pt idx="26">
                  <c:v>-0.62379383645483799</c:v>
                </c:pt>
                <c:pt idx="27">
                  <c:v>-0.68017610988575328</c:v>
                </c:pt>
                <c:pt idx="28">
                  <c:v>-0.71879305222139922</c:v>
                </c:pt>
                <c:pt idx="29">
                  <c:v>-0.73905120138947078</c:v>
                </c:pt>
                <c:pt idx="30">
                  <c:v>-0.74081822068171788</c:v>
                </c:pt>
                <c:pt idx="31">
                  <c:v>-0.72441700710772294</c:v>
                </c:pt>
                <c:pt idx="32">
                  <c:v>-0.69060877351038474</c:v>
                </c:pt>
                <c:pt idx="33">
                  <c:v>-0.64056573688170526</c:v>
                </c:pt>
                <c:pt idx="34">
                  <c:v>-0.57583428720669239</c:v>
                </c:pt>
                <c:pt idx="35">
                  <c:v>-0.49828972686149658</c:v>
                </c:pt>
                <c:pt idx="36">
                  <c:v>-0.41008385533814734</c:v>
                </c:pt>
                <c:pt idx="37">
                  <c:v>-0.31358682395332371</c:v>
                </c:pt>
                <c:pt idx="38">
                  <c:v>-0.21132479724382891</c:v>
                </c:pt>
                <c:pt idx="39">
                  <c:v>-0.10591502996394206</c:v>
                </c:pt>
                <c:pt idx="40">
                  <c:v>-1.0285432899820217E-14</c:v>
                </c:pt>
                <c:pt idx="41">
                  <c:v>0.10381777185388058</c:v>
                </c:pt>
                <c:pt idx="42">
                  <c:v>0.20303863342285766</c:v>
                </c:pt>
                <c:pt idx="43">
                  <c:v>0.29532494899855005</c:v>
                </c:pt>
                <c:pt idx="44">
                  <c:v>0.37855511025188754</c:v>
                </c:pt>
                <c:pt idx="45">
                  <c:v>0.45087118988719349</c:v>
                </c:pt>
                <c:pt idx="46">
                  <c:v>0.51071919748606753</c:v>
                </c:pt>
                <c:pt idx="47">
                  <c:v>0.5568810986724112</c:v>
                </c:pt>
                <c:pt idx="48">
                  <c:v>0.58849797695244488</c:v>
                </c:pt>
                <c:pt idx="49">
                  <c:v>0.60508394667678755</c:v>
                </c:pt>
                <c:pt idx="50">
                  <c:v>0.60653065971263398</c:v>
                </c:pt>
                <c:pt idx="51">
                  <c:v>0.59310248177180569</c:v>
                </c:pt>
                <c:pt idx="52">
                  <c:v>0.56542264121842201</c:v>
                </c:pt>
                <c:pt idx="53">
                  <c:v>0.52445086815311559</c:v>
                </c:pt>
                <c:pt idx="54">
                  <c:v>0.47145323961286445</c:v>
                </c:pt>
                <c:pt idx="55">
                  <c:v>0.40796512332434154</c:v>
                </c:pt>
                <c:pt idx="56">
                  <c:v>0.33574826370613092</c:v>
                </c:pt>
                <c:pt idx="57">
                  <c:v>0.25674317653063733</c:v>
                </c:pt>
                <c:pt idx="58">
                  <c:v>0.17301811039149198</c:v>
                </c:pt>
                <c:pt idx="59">
                  <c:v>8.6715892244655868E-2</c:v>
                </c:pt>
                <c:pt idx="60">
                  <c:v>8.975680448261535E-15</c:v>
                </c:pt>
                <c:pt idx="61">
                  <c:v>-8.4998802532805673E-2</c:v>
                </c:pt>
                <c:pt idx="62">
                  <c:v>-0.16623397324622047</c:v>
                </c:pt>
                <c:pt idx="63">
                  <c:v>-0.24179161789629941</c:v>
                </c:pt>
                <c:pt idx="64">
                  <c:v>-0.30993471049804638</c:v>
                </c:pt>
                <c:pt idx="65">
                  <c:v>-0.36914210883750143</c:v>
                </c:pt>
                <c:pt idx="66">
                  <c:v>-0.41814151316914611</c:v>
                </c:pt>
                <c:pt idx="67">
                  <c:v>-0.4559356812909538</c:v>
                </c:pt>
                <c:pt idx="68">
                  <c:v>-0.48182139185514217</c:v>
                </c:pt>
                <c:pt idx="69">
                  <c:v>-0.4954008353380831</c:v>
                </c:pt>
                <c:pt idx="70">
                  <c:v>-0.49658530379141053</c:v>
                </c:pt>
                <c:pt idx="71">
                  <c:v>-0.48559124155345046</c:v>
                </c:pt>
                <c:pt idx="72">
                  <c:v>-0.46292890485210014</c:v>
                </c:pt>
                <c:pt idx="73">
                  <c:v>-0.42938405423540166</c:v>
                </c:pt>
                <c:pt idx="74">
                  <c:v>-0.38599326590929484</c:v>
                </c:pt>
                <c:pt idx="75">
                  <c:v>-0.33401359264889058</c:v>
                </c:pt>
                <c:pt idx="76">
                  <c:v>-0.27488742878874478</c:v>
                </c:pt>
                <c:pt idx="77">
                  <c:v>-0.21020353426856195</c:v>
                </c:pt>
                <c:pt idx="78">
                  <c:v>-0.14165524781696279</c:v>
                </c:pt>
                <c:pt idx="79">
                  <c:v>-7.0996967761301905E-2</c:v>
                </c:pt>
                <c:pt idx="80">
                  <c:v>-2.8954266702262905E-14</c:v>
                </c:pt>
                <c:pt idx="81">
                  <c:v>6.9591133608403646E-2</c:v>
                </c:pt>
                <c:pt idx="82">
                  <c:v>0.13610086610301583</c:v>
                </c:pt>
                <c:pt idx="83">
                  <c:v>0.19796223340817412</c:v>
                </c:pt>
                <c:pt idx="84">
                  <c:v>0.25375307893106697</c:v>
                </c:pt>
                <c:pt idx="85">
                  <c:v>0.30222799676132239</c:v>
                </c:pt>
                <c:pt idx="86">
                  <c:v>0.34234531597014178</c:v>
                </c:pt>
                <c:pt idx="87">
                  <c:v>0.37328856369846536</c:v>
                </c:pt>
                <c:pt idx="88">
                  <c:v>0.39448199100264175</c:v>
                </c:pt>
                <c:pt idx="89">
                  <c:v>0.40559989899181015</c:v>
                </c:pt>
                <c:pt idx="90">
                  <c:v>0.40656965974059989</c:v>
                </c:pt>
                <c:pt idx="91">
                  <c:v>0.39756848288512747</c:v>
                </c:pt>
                <c:pt idx="92">
                  <c:v>0.37901413089112351</c:v>
                </c:pt>
                <c:pt idx="93">
                  <c:v>0.3515499300838239</c:v>
                </c:pt>
                <c:pt idx="94">
                  <c:v>0.3160245572809427</c:v>
                </c:pt>
                <c:pt idx="95">
                  <c:v>0.27346720024770332</c:v>
                </c:pt>
                <c:pt idx="96">
                  <c:v>0.22505879158387512</c:v>
                </c:pt>
                <c:pt idx="97">
                  <c:v>0.1721000979113482</c:v>
                </c:pt>
                <c:pt idx="98">
                  <c:v>0.11597750772261847</c:v>
                </c:pt>
                <c:pt idx="99">
                  <c:v>5.8127400881452768E-2</c:v>
                </c:pt>
                <c:pt idx="100">
                  <c:v>8.788386258715533E-16</c:v>
                </c:pt>
                <c:pt idx="101">
                  <c:v>-5.6976401226769481E-2</c:v>
                </c:pt>
                <c:pt idx="102">
                  <c:v>-0.11142996459909781</c:v>
                </c:pt>
                <c:pt idx="103">
                  <c:v>-0.1620777684392834</c:v>
                </c:pt>
                <c:pt idx="104">
                  <c:v>-0.20775544940909726</c:v>
                </c:pt>
                <c:pt idx="105">
                  <c:v>-0.24744335538965473</c:v>
                </c:pt>
                <c:pt idx="106">
                  <c:v>-0.28028863835696016</c:v>
                </c:pt>
                <c:pt idx="107">
                  <c:v>-0.30562282687224623</c:v>
                </c:pt>
                <c:pt idx="108">
                  <c:v>-0.32297453756929756</c:v>
                </c:pt>
                <c:pt idx="109">
                  <c:v>-0.33207711074991886</c:v>
                </c:pt>
                <c:pt idx="110">
                  <c:v>-0.33287108369807955</c:v>
                </c:pt>
                <c:pt idx="111">
                  <c:v>-0.32550154339261117</c:v>
                </c:pt>
                <c:pt idx="112">
                  <c:v>-0.31031052481168619</c:v>
                </c:pt>
                <c:pt idx="113">
                  <c:v>-0.28782473900204131</c:v>
                </c:pt>
                <c:pt idx="114">
                  <c:v>-0.25873902377376168</c:v>
                </c:pt>
                <c:pt idx="115">
                  <c:v>-0.22389600680092903</c:v>
                </c:pt>
                <c:pt idx="116">
                  <c:v>-0.18426255392028712</c:v>
                </c:pt>
                <c:pt idx="117">
                  <c:v>-0.14090364276775305</c:v>
                </c:pt>
                <c:pt idx="118">
                  <c:v>-9.4954352237847428E-2</c:v>
                </c:pt>
                <c:pt idx="119">
                  <c:v>-4.7590690698138143E-2</c:v>
                </c:pt>
                <c:pt idx="120">
                  <c:v>-2.2140457401099226E-16</c:v>
                </c:pt>
                <c:pt idx="121">
                  <c:v>4.6648331884066717E-2</c:v>
                </c:pt>
                <c:pt idx="122">
                  <c:v>9.1231138831673178E-2</c:v>
                </c:pt>
                <c:pt idx="123">
                  <c:v>0.13269805341149413</c:v>
                </c:pt>
                <c:pt idx="124">
                  <c:v>0.17009577555076549</c:v>
                </c:pt>
                <c:pt idx="125">
                  <c:v>0.202589484702314</c:v>
                </c:pt>
                <c:pt idx="126">
                  <c:v>0.22948092796119551</c:v>
                </c:pt>
                <c:pt idx="127">
                  <c:v>0.25022280720293633</c:v>
                </c:pt>
                <c:pt idx="128">
                  <c:v>0.2644291863691236</c:v>
                </c:pt>
                <c:pt idx="129">
                  <c:v>0.27188174296424161</c:v>
                </c:pt>
                <c:pt idx="130">
                  <c:v>0.27253179303401259</c:v>
                </c:pt>
                <c:pt idx="131">
                  <c:v>0.26649812374987775</c:v>
                </c:pt>
                <c:pt idx="132">
                  <c:v>0.2540607696670959</c:v>
                </c:pt>
                <c:pt idx="133">
                  <c:v>0.23565096531761445</c:v>
                </c:pt>
                <c:pt idx="134">
                  <c:v>0.21183759578495434</c:v>
                </c:pt>
                <c:pt idx="135">
                  <c:v>0.18331054625927826</c:v>
                </c:pt>
                <c:pt idx="136">
                  <c:v>0.15086141953522819</c:v>
                </c:pt>
                <c:pt idx="137">
                  <c:v>0.11536214555467258</c:v>
                </c:pt>
                <c:pt idx="138">
                  <c:v>7.7742048315723955E-2</c:v>
                </c:pt>
                <c:pt idx="139">
                  <c:v>3.8963962034787095E-2</c:v>
                </c:pt>
                <c:pt idx="140">
                  <c:v>1.0875709294967701E-15</c:v>
                </c:pt>
                <c:pt idx="141">
                  <c:v>-3.8192423893272681E-2</c:v>
                </c:pt>
                <c:pt idx="142">
                  <c:v>-7.469373899981685E-2</c:v>
                </c:pt>
                <c:pt idx="143">
                  <c:v>-0.10864397720157407</c:v>
                </c:pt>
                <c:pt idx="144">
                  <c:v>-0.13926264241206093</c:v>
                </c:pt>
                <c:pt idx="145">
                  <c:v>-0.16586624137600639</c:v>
                </c:pt>
                <c:pt idx="146">
                  <c:v>-0.18788309296670416</c:v>
                </c:pt>
                <c:pt idx="147">
                  <c:v>-0.20486510737854632</c:v>
                </c:pt>
                <c:pt idx="148">
                  <c:v>-0.21649630689179084</c:v>
                </c:pt>
                <c:pt idx="149">
                  <c:v>-0.22259794416526762</c:v>
                </c:pt>
                <c:pt idx="150">
                  <c:v>-0.22313016014842982</c:v>
                </c:pt>
                <c:pt idx="151">
                  <c:v>-0.2181902095516067</c:v>
                </c:pt>
                <c:pt idx="152">
                  <c:v>-0.20800736527711286</c:v>
                </c:pt>
                <c:pt idx="153">
                  <c:v>-0.19293469229804419</c:v>
                </c:pt>
                <c:pt idx="154">
                  <c:v>-0.17343795432724524</c:v>
                </c:pt>
                <c:pt idx="155">
                  <c:v>-0.15008198158599462</c:v>
                </c:pt>
                <c:pt idx="156">
                  <c:v>-0.12351488362649013</c:v>
                </c:pt>
                <c:pt idx="157">
                  <c:v>-9.4450536306669539E-2</c:v>
                </c:pt>
                <c:pt idx="158">
                  <c:v>-6.3649805763358255E-2</c:v>
                </c:pt>
                <c:pt idx="159">
                  <c:v>-3.1900993979643882E-2</c:v>
                </c:pt>
                <c:pt idx="160">
                  <c:v>-1.9788256565806595E-16</c:v>
                </c:pt>
                <c:pt idx="161">
                  <c:v>3.1269311976013327E-2</c:v>
                </c:pt>
                <c:pt idx="162">
                  <c:v>6.1154061181530911E-2</c:v>
                </c:pt>
                <c:pt idx="163">
                  <c:v>8.895016527163245E-2</c:v>
                </c:pt>
                <c:pt idx="164">
                  <c:v>0.11401860809765581</c:v>
                </c:pt>
                <c:pt idx="165">
                  <c:v>0.1357997927119915</c:v>
                </c:pt>
                <c:pt idx="166">
                  <c:v>0.15382566619525054</c:v>
                </c:pt>
                <c:pt idx="167">
                  <c:v>0.16772936364343916</c:v>
                </c:pt>
                <c:pt idx="168">
                  <c:v>0.17725218438011758</c:v>
                </c:pt>
                <c:pt idx="169">
                  <c:v>0.18224778246004025</c:v>
                </c:pt>
                <c:pt idx="170">
                  <c:v>0.18268352405273461</c:v>
                </c:pt>
                <c:pt idx="171">
                  <c:v>0.17863903458042954</c:v>
                </c:pt>
                <c:pt idx="172">
                  <c:v>0.17030202681909767</c:v>
                </c:pt>
                <c:pt idx="173">
                  <c:v>0.15796156592004615</c:v>
                </c:pt>
                <c:pt idx="174">
                  <c:v>0.14199898695864976</c:v>
                </c:pt>
                <c:pt idx="175">
                  <c:v>0.12287673380733763</c:v>
                </c:pt>
                <c:pt idx="176">
                  <c:v>0.10112543368785606</c:v>
                </c:pt>
                <c:pt idx="177">
                  <c:v>7.73295587189783E-2</c:v>
                </c:pt>
                <c:pt idx="178">
                  <c:v>5.2112053405901013E-2</c:v>
                </c:pt>
                <c:pt idx="179">
                  <c:v>2.6118324824890606E-2</c:v>
                </c:pt>
                <c:pt idx="180">
                  <c:v>7.6952373102785593E-16</c:v>
                </c:pt>
                <c:pt idx="181">
                  <c:v>-2.5601147342352304E-2</c:v>
                </c:pt>
                <c:pt idx="182">
                  <c:v>-5.0068710564931215E-2</c:v>
                </c:pt>
                <c:pt idx="183">
                  <c:v>-7.2826235799254041E-2</c:v>
                </c:pt>
                <c:pt idx="184">
                  <c:v>-9.3350540872697452E-2</c:v>
                </c:pt>
                <c:pt idx="185">
                  <c:v>-0.11118346655492303</c:v>
                </c:pt>
                <c:pt idx="186">
                  <c:v>-0.12594180352675935</c:v>
                </c:pt>
                <c:pt idx="187">
                  <c:v>-0.13732518820908332</c:v>
                </c:pt>
                <c:pt idx="188">
                  <c:v>-0.14512181440225114</c:v>
                </c:pt>
                <c:pt idx="189">
                  <c:v>-0.14921186418030091</c:v>
                </c:pt>
                <c:pt idx="190">
                  <c:v>-0.14956861922263504</c:v>
                </c:pt>
                <c:pt idx="191">
                  <c:v>-0.14625727131115882</c:v>
                </c:pt>
                <c:pt idx="192">
                  <c:v>-0.13943150666830639</c:v>
                </c:pt>
                <c:pt idx="193">
                  <c:v>-0.1293279918230969</c:v>
                </c:pt>
                <c:pt idx="194">
                  <c:v>-0.11625893752896617</c:v>
                </c:pt>
                <c:pt idx="195">
                  <c:v>-0.10060296080584458</c:v>
                </c:pt>
                <c:pt idx="196">
                  <c:v>-8.279450247859553E-2</c:v>
                </c:pt>
                <c:pt idx="197">
                  <c:v>-6.3312087845177584E-2</c:v>
                </c:pt>
                <c:pt idx="198">
                  <c:v>-4.2665740729453831E-2</c:v>
                </c:pt>
                <c:pt idx="199">
                  <c:v>-2.1383875753017572E-2</c:v>
                </c:pt>
                <c:pt idx="200">
                  <c:v>-1.6580581315195653E-16</c:v>
                </c:pt>
                <c:pt idx="201">
                  <c:v>2.0960446643263988E-2</c:v>
                </c:pt>
                <c:pt idx="202">
                  <c:v>4.099279310646918E-2</c:v>
                </c:pt>
                <c:pt idx="203">
                  <c:v>5.9625078879758341E-2</c:v>
                </c:pt>
                <c:pt idx="204">
                  <c:v>7.6428958628940113E-2</c:v>
                </c:pt>
                <c:pt idx="205">
                  <c:v>9.1029323302332391E-2</c:v>
                </c:pt>
                <c:pt idx="206">
                  <c:v>0.10311242764546269</c:v>
                </c:pt>
                <c:pt idx="207">
                  <c:v>0.11243235475899861</c:v>
                </c:pt>
                <c:pt idx="208">
                  <c:v>0.11881569239360286</c:v>
                </c:pt>
                <c:pt idx="209">
                  <c:v>0.12216434192850915</c:v>
                </c:pt>
                <c:pt idx="210">
                  <c:v>0.1224564282529807</c:v>
                </c:pt>
                <c:pt idx="211">
                  <c:v>0.11974532588371155</c:v>
                </c:pt>
                <c:pt idx="212">
                  <c:v>0.11415686245733332</c:v>
                </c:pt>
                <c:pt idx="213">
                  <c:v>0.10588480413937792</c:v>
                </c:pt>
                <c:pt idx="214">
                  <c:v>9.5184767475124471E-2</c:v>
                </c:pt>
                <c:pt idx="215">
                  <c:v>8.2366737862429859E-2</c:v>
                </c:pt>
                <c:pt idx="216">
                  <c:v>6.7786405365002411E-2</c:v>
                </c:pt>
                <c:pt idx="217">
                  <c:v>5.1835553360405524E-2</c:v>
                </c:pt>
                <c:pt idx="218">
                  <c:v>3.4931754038038144E-2</c:v>
                </c:pt>
                <c:pt idx="219">
                  <c:v>1.7507636698976238E-2</c:v>
                </c:pt>
                <c:pt idx="220">
                  <c:v>-1.6777706193737519E-14</c:v>
                </c:pt>
                <c:pt idx="221">
                  <c:v>-1.7160962265106751E-2</c:v>
                </c:pt>
                <c:pt idx="222">
                  <c:v>-3.3562060370845581E-2</c:v>
                </c:pt>
                <c:pt idx="223">
                  <c:v>-4.8816885733572762E-2</c:v>
                </c:pt>
                <c:pt idx="224">
                  <c:v>-6.2574738855251166E-2</c:v>
                </c:pt>
                <c:pt idx="225">
                  <c:v>-7.4528506419508839E-2</c:v>
                </c:pt>
                <c:pt idx="226">
                  <c:v>-8.4421315537877531E-2</c:v>
                </c:pt>
                <c:pt idx="227">
                  <c:v>-9.2051826482171986E-2</c:v>
                </c:pt>
                <c:pt idx="228">
                  <c:v>-9.7278061310896224E-2</c:v>
                </c:pt>
                <c:pt idx="229">
                  <c:v>-0.10001970366640442</c:v>
                </c:pt>
                <c:pt idx="230">
                  <c:v>-0.10025884372280272</c:v>
                </c:pt>
                <c:pt idx="231">
                  <c:v>-9.8039180838339554E-2</c:v>
                </c:pt>
                <c:pt idx="232">
                  <c:v>-9.3463733968711993E-2</c:v>
                </c:pt>
                <c:pt idx="233">
                  <c:v>-8.6691145432547342E-2</c:v>
                </c:pt>
                <c:pt idx="234">
                  <c:v>-7.7930696356461077E-2</c:v>
                </c:pt>
                <c:pt idx="235">
                  <c:v>-6.7436181318684188E-2</c:v>
                </c:pt>
                <c:pt idx="236">
                  <c:v>-5.5498814712937529E-2</c:v>
                </c:pt>
                <c:pt idx="237">
                  <c:v>-4.2439361638978455E-2</c:v>
                </c:pt>
                <c:pt idx="238">
                  <c:v>-2.8599701289898125E-2</c:v>
                </c:pt>
                <c:pt idx="239">
                  <c:v>-1.4334040579168856E-2</c:v>
                </c:pt>
                <c:pt idx="240">
                  <c:v>1.4047604644453413E-14</c:v>
                </c:pt>
                <c:pt idx="241">
                  <c:v>1.4050207558853981E-2</c:v>
                </c:pt>
                <c:pt idx="242">
                  <c:v>2.7478290962270776E-2</c:v>
                </c:pt>
                <c:pt idx="243">
                  <c:v>3.9967885619570077E-2</c:v>
                </c:pt>
                <c:pt idx="244">
                  <c:v>5.1231863066618095E-2</c:v>
                </c:pt>
                <c:pt idx="245">
                  <c:v>6.1018780186612533E-2</c:v>
                </c:pt>
                <c:pt idx="246">
                  <c:v>6.9118327246160211E-2</c:v>
                </c:pt>
                <c:pt idx="247">
                  <c:v>7.5365661217947244E-2</c:v>
                </c:pt>
                <c:pt idx="248">
                  <c:v>7.9644540395032964E-2</c:v>
                </c:pt>
                <c:pt idx="249">
                  <c:v>8.188920730543052E-2</c:v>
                </c:pt>
                <c:pt idx="250">
                  <c:v>8.20849986238988E-2</c:v>
                </c:pt>
                <c:pt idx="251">
                  <c:v>8.0267692358924933E-2</c:v>
                </c:pt>
                <c:pt idx="252">
                  <c:v>7.6521633297688477E-2</c:v>
                </c:pt>
                <c:pt idx="253">
                  <c:v>7.0976706785188831E-2</c:v>
                </c:pt>
                <c:pt idx="254">
                  <c:v>6.3804257715824972E-2</c:v>
                </c:pt>
                <c:pt idx="255">
                  <c:v>5.5212075515758609E-2</c:v>
                </c:pt>
                <c:pt idx="256">
                  <c:v>4.5438586364869166E-2</c:v>
                </c:pt>
                <c:pt idx="257">
                  <c:v>3.4746410514840891E-2</c:v>
                </c:pt>
                <c:pt idx="258">
                  <c:v>2.3415454974894872E-2</c:v>
                </c:pt>
                <c:pt idx="259">
                  <c:v>1.1735719838045246E-2</c:v>
                </c:pt>
                <c:pt idx="260">
                  <c:v>3.8216776476229625E-16</c:v>
                </c:pt>
                <c:pt idx="261">
                  <c:v>-1.1503337015550967E-2</c:v>
                </c:pt>
                <c:pt idx="262">
                  <c:v>-2.2497321852825498E-2</c:v>
                </c:pt>
                <c:pt idx="263">
                  <c:v>-3.2722937092235303E-2</c:v>
                </c:pt>
                <c:pt idx="264">
                  <c:v>-4.1945101830111055E-2</c:v>
                </c:pt>
                <c:pt idx="265">
                  <c:v>-4.9957951854085282E-2</c:v>
                </c:pt>
                <c:pt idx="266">
                  <c:v>-5.6589300117733429E-2</c:v>
                </c:pt>
                <c:pt idx="267">
                  <c:v>-6.1704184565189904E-2</c:v>
                </c:pt>
                <c:pt idx="268">
                  <c:v>-6.520743453617503E-2</c:v>
                </c:pt>
                <c:pt idx="269">
                  <c:v>-6.7045212366134171E-2</c:v>
                </c:pt>
                <c:pt idx="270">
                  <c:v>-6.7205512739749756E-2</c:v>
                </c:pt>
                <c:pt idx="271">
                  <c:v>-6.5717628212854415E-2</c:v>
                </c:pt>
                <c:pt idx="272">
                  <c:v>-6.2650614456573564E-2</c:v>
                </c:pt>
                <c:pt idx="273">
                  <c:v>-5.8110812597232636E-2</c:v>
                </c:pt>
                <c:pt idx="274">
                  <c:v>-5.2238507969259149E-2</c:v>
                </c:pt>
                <c:pt idx="275">
                  <c:v>-4.5203824166015628E-2</c:v>
                </c:pt>
                <c:pt idx="276">
                  <c:v>-3.720196803330808E-2</c:v>
                </c:pt>
                <c:pt idx="277">
                  <c:v>-2.8447954847572204E-2</c:v>
                </c:pt>
                <c:pt idx="278">
                  <c:v>-1.9170953085259467E-2</c:v>
                </c:pt>
                <c:pt idx="279">
                  <c:v>-9.6083947409147854E-3</c:v>
                </c:pt>
                <c:pt idx="280">
                  <c:v>-1.0430189597545507E-16</c:v>
                </c:pt>
                <c:pt idx="281">
                  <c:v>9.4181357776520706E-3</c:v>
                </c:pt>
                <c:pt idx="282">
                  <c:v>1.8419249262801349E-2</c:v>
                </c:pt>
                <c:pt idx="283">
                  <c:v>2.6791274928449422E-2</c:v>
                </c:pt>
                <c:pt idx="284">
                  <c:v>3.4341744809299628E-2</c:v>
                </c:pt>
                <c:pt idx="285">
                  <c:v>4.0902111543728657E-2</c:v>
                </c:pt>
                <c:pt idx="286">
                  <c:v>4.6331400301547677E-2</c:v>
                </c:pt>
                <c:pt idx="287">
                  <c:v>5.0519113497120786E-2</c:v>
                </c:pt>
                <c:pt idx="288">
                  <c:v>5.338733198408583E-2</c:v>
                </c:pt>
                <c:pt idx="289">
                  <c:v>5.4891977210798193E-2</c:v>
                </c:pt>
                <c:pt idx="290">
                  <c:v>5.502322005640721E-2</c:v>
                </c:pt>
              </c:numCache>
            </c:numRef>
          </c:xVal>
          <c:yVal>
            <c:numRef>
              <c:f>'Time off'!$C$10:$C$300</c:f>
              <c:numCache>
                <c:formatCode>0.00_ </c:formatCode>
                <c:ptCount val="291"/>
                <c:pt idx="0">
                  <c:v>-1</c:v>
                </c:pt>
                <c:pt idx="1">
                  <c:v>-0.97786067740220772</c:v>
                </c:pt>
                <c:pt idx="2">
                  <c:v>-0.93222433551225403</c:v>
                </c:pt>
                <c:pt idx="3">
                  <c:v>-0.8646733017611824</c:v>
                </c:pt>
                <c:pt idx="4">
                  <c:v>-0.77729498429020405</c:v>
                </c:pt>
                <c:pt idx="5">
                  <c:v>-0.67262077652863206</c:v>
                </c:pt>
                <c:pt idx="6">
                  <c:v>-0.55355530397292108</c:v>
                </c:pt>
                <c:pt idx="7">
                  <c:v>-0.42329793625316658</c:v>
                </c:pt>
                <c:pt idx="8">
                  <c:v>-0.28525863881878116</c:v>
                </c:pt>
                <c:pt idx="9">
                  <c:v>-0.14297033605148887</c:v>
                </c:pt>
                <c:pt idx="10">
                  <c:v>-1.6628402469753914E-16</c:v>
                </c:pt>
                <c:pt idx="11">
                  <c:v>0.14013933371989001</c:v>
                </c:pt>
                <c:pt idx="12">
                  <c:v>0.27407348760405159</c:v>
                </c:pt>
                <c:pt idx="13">
                  <c:v>0.39864698350263744</c:v>
                </c:pt>
                <c:pt idx="14">
                  <c:v>0.51099594972642615</c:v>
                </c:pt>
                <c:pt idx="15">
                  <c:v>0.60861244675150927</c:v>
                </c:pt>
                <c:pt idx="16">
                  <c:v>0.68939880692472377</c:v>
                </c:pt>
                <c:pt idx="17">
                  <c:v>0.75171085581556052</c:v>
                </c:pt>
                <c:pt idx="18">
                  <c:v>0.79438917742992077</c:v>
                </c:pt>
                <c:pt idx="19">
                  <c:v>0.81677789474451168</c:v>
                </c:pt>
                <c:pt idx="20">
                  <c:v>0.81873075307798182</c:v>
                </c:pt>
                <c:pt idx="21">
                  <c:v>0.80060460881485507</c:v>
                </c:pt>
                <c:pt idx="22">
                  <c:v>0.76324073225156908</c:v>
                </c:pt>
                <c:pt idx="23">
                  <c:v>0.70793462351735803</c:v>
                </c:pt>
                <c:pt idx="24">
                  <c:v>0.63639530785165688</c:v>
                </c:pt>
                <c:pt idx="25">
                  <c:v>0.55069531490318391</c:v>
                </c:pt>
                <c:pt idx="26">
                  <c:v>0.45321275089206087</c:v>
                </c:pt>
                <c:pt idx="27">
                  <c:v>0.34656703812491069</c:v>
                </c:pt>
                <c:pt idx="28">
                  <c:v>0.23355002018210086</c:v>
                </c:pt>
                <c:pt idx="29">
                  <c:v>0.11705421090324772</c:v>
                </c:pt>
                <c:pt idx="30">
                  <c:v>2.2690307460908993E-16</c:v>
                </c:pt>
                <c:pt idx="31">
                  <c:v>-0.11473638223233144</c:v>
                </c:pt>
                <c:pt idx="32">
                  <c:v>-0.22439239290477397</c:v>
                </c:pt>
                <c:pt idx="33">
                  <c:v>-0.32638454501538128</c:v>
                </c:pt>
                <c:pt idx="34">
                  <c:v>-0.41836809873931635</c:v>
                </c:pt>
                <c:pt idx="35">
                  <c:v>-0.49828972686149586</c:v>
                </c:pt>
                <c:pt idx="36">
                  <c:v>-0.56443200436454111</c:v>
                </c:pt>
                <c:pt idx="37">
                  <c:v>-0.61544879507876404</c:v>
                </c:pt>
                <c:pt idx="38">
                  <c:v>-0.65039084947419479</c:v>
                </c:pt>
                <c:pt idx="39">
                  <c:v>-0.66872118086162169</c:v>
                </c:pt>
                <c:pt idx="40">
                  <c:v>-0.67032004603563999</c:v>
                </c:pt>
                <c:pt idx="41">
                  <c:v>-0.65547961429269164</c:v>
                </c:pt>
                <c:pt idx="42">
                  <c:v>-0.62488865949612094</c:v>
                </c:pt>
                <c:pt idx="43">
                  <c:v>-0.57960784744234917</c:v>
                </c:pt>
                <c:pt idx="44">
                  <c:v>-0.52103640965268772</c:v>
                </c:pt>
                <c:pt idx="45">
                  <c:v>-0.45087118988720737</c:v>
                </c:pt>
                <c:pt idx="46">
                  <c:v>-0.37105921684240939</c:v>
                </c:pt>
                <c:pt idx="47">
                  <c:v>-0.2837450921160225</c:v>
                </c:pt>
                <c:pt idx="48">
                  <c:v>-0.19121458390507898</c:v>
                </c:pt>
                <c:pt idx="49">
                  <c:v>-9.5835882243775303E-2</c:v>
                </c:pt>
                <c:pt idx="50">
                  <c:v>-9.9568155063889245E-15</c:v>
                </c:pt>
                <c:pt idx="51">
                  <c:v>9.3938204630511501E-2</c:v>
                </c:pt>
                <c:pt idx="52">
                  <c:v>0.18371695282788808</c:v>
                </c:pt>
                <c:pt idx="53">
                  <c:v>0.26722106433344933</c:v>
                </c:pt>
                <c:pt idx="54">
                  <c:v>0.34253082854463585</c:v>
                </c:pt>
                <c:pt idx="55">
                  <c:v>0.40796512332432888</c:v>
                </c:pt>
                <c:pt idx="56">
                  <c:v>0.46211783999469058</c:v>
                </c:pt>
                <c:pt idx="57">
                  <c:v>0.50388685547577294</c:v>
                </c:pt>
                <c:pt idx="58">
                  <c:v>0.53249498998503586</c:v>
                </c:pt>
                <c:pt idx="59">
                  <c:v>0.54750259600603279</c:v>
                </c:pt>
                <c:pt idx="60">
                  <c:v>0.54881163609402694</c:v>
                </c:pt>
                <c:pt idx="61">
                  <c:v>0.5366613182371206</c:v>
                </c:pt>
                <c:pt idx="62">
                  <c:v>0.51161556277914955</c:v>
                </c:pt>
                <c:pt idx="63">
                  <c:v>0.47454276942638257</c:v>
                </c:pt>
                <c:pt idx="64">
                  <c:v>0.42658853205599295</c:v>
                </c:pt>
                <c:pt idx="65">
                  <c:v>0.36914210883752602</c:v>
                </c:pt>
                <c:pt idx="66">
                  <c:v>0.30379759204191908</c:v>
                </c:pt>
                <c:pt idx="67">
                  <c:v>0.23231083295034002</c:v>
                </c:pt>
                <c:pt idx="68">
                  <c:v>0.15655326028010527</c:v>
                </c:pt>
                <c:pt idx="69">
                  <c:v>7.846378404134613E-2</c:v>
                </c:pt>
                <c:pt idx="70">
                  <c:v>1.6151804436191086E-14</c:v>
                </c:pt>
                <c:pt idx="71">
                  <c:v>-7.6910097019932178E-2</c:v>
                </c:pt>
                <c:pt idx="72">
                  <c:v>-0.1504147191419688</c:v>
                </c:pt>
                <c:pt idx="73">
                  <c:v>-0.21878210324002478</c:v>
                </c:pt>
                <c:pt idx="74">
                  <c:v>-0.28044052320677482</c:v>
                </c:pt>
                <c:pt idx="75">
                  <c:v>-0.33401359264887892</c:v>
                </c:pt>
                <c:pt idx="76">
                  <c:v>-0.3783500871496237</c:v>
                </c:pt>
                <c:pt idx="77">
                  <c:v>-0.41254766464977566</c:v>
                </c:pt>
                <c:pt idx="78">
                  <c:v>-0.43597002416069897</c:v>
                </c:pt>
                <c:pt idx="79">
                  <c:v>-0.44825721274016872</c:v>
                </c:pt>
                <c:pt idx="80">
                  <c:v>-0.4493289641172234</c:v>
                </c:pt>
                <c:pt idx="81">
                  <c:v>-0.43938112522810163</c:v>
                </c:pt>
                <c:pt idx="82">
                  <c:v>-0.41887539500059134</c:v>
                </c:pt>
                <c:pt idx="83">
                  <c:v>-0.3885227589801773</c:v>
                </c:pt>
                <c:pt idx="84">
                  <c:v>-0.34926115010463743</c:v>
                </c:pt>
                <c:pt idx="85">
                  <c:v>-0.30222799676134154</c:v>
                </c:pt>
                <c:pt idx="86">
                  <c:v>-0.24872843131575853</c:v>
                </c:pt>
                <c:pt idx="87">
                  <c:v>-0.19020002320960588</c:v>
                </c:pt>
                <c:pt idx="88">
                  <c:v>-0.12817496868594469</c:v>
                </c:pt>
                <c:pt idx="89">
                  <c:v>-6.4240712997519489E-2</c:v>
                </c:pt>
                <c:pt idx="90">
                  <c:v>-1.2551577032882559E-14</c:v>
                </c:pt>
                <c:pt idx="91">
                  <c:v>6.2968661652435254E-2</c:v>
                </c:pt>
                <c:pt idx="92">
                  <c:v>0.12314915627712252</c:v>
                </c:pt>
                <c:pt idx="93">
                  <c:v>0.17912363614569565</c:v>
                </c:pt>
                <c:pt idx="94">
                  <c:v>0.22960528075867132</c:v>
                </c:pt>
                <c:pt idx="95">
                  <c:v>0.27346720024770393</c:v>
                </c:pt>
                <c:pt idx="96">
                  <c:v>0.30976685177913366</c:v>
                </c:pt>
                <c:pt idx="97">
                  <c:v>0.33776546015927544</c:v>
                </c:pt>
                <c:pt idx="98">
                  <c:v>0.35694206620051772</c:v>
                </c:pt>
                <c:pt idx="99">
                  <c:v>0.36700196535939639</c:v>
                </c:pt>
                <c:pt idx="100">
                  <c:v>0.36787944117144233</c:v>
                </c:pt>
                <c:pt idx="101">
                  <c:v>0.35973483954625224</c:v>
                </c:pt>
                <c:pt idx="102">
                  <c:v>0.34294616759466706</c:v>
                </c:pt>
                <c:pt idx="103">
                  <c:v>0.31809553104776939</c:v>
                </c:pt>
                <c:pt idx="104">
                  <c:v>0.28595084444604468</c:v>
                </c:pt>
                <c:pt idx="105">
                  <c:v>0.24744335538965551</c:v>
                </c:pt>
                <c:pt idx="106">
                  <c:v>0.20364161588304669</c:v>
                </c:pt>
                <c:pt idx="107">
                  <c:v>0.15572260823784018</c:v>
                </c:pt>
                <c:pt idx="108">
                  <c:v>0.10494078863797972</c:v>
                </c:pt>
                <c:pt idx="109">
                  <c:v>5.259584733071495E-2</c:v>
                </c:pt>
                <c:pt idx="110">
                  <c:v>-3.2621710514595779E-16</c:v>
                </c:pt>
                <c:pt idx="111">
                  <c:v>-5.1554379775012073E-2</c:v>
                </c:pt>
                <c:pt idx="112">
                  <c:v>-0.10082600145968545</c:v>
                </c:pt>
                <c:pt idx="113">
                  <c:v>-0.14665402951563281</c:v>
                </c:pt>
                <c:pt idx="114">
                  <c:v>-0.18798490442622745</c:v>
                </c:pt>
                <c:pt idx="115">
                  <c:v>-0.22389600680092908</c:v>
                </c:pt>
                <c:pt idx="116">
                  <c:v>-0.25361564783572632</c:v>
                </c:pt>
                <c:pt idx="117">
                  <c:v>-0.27653896955993512</c:v>
                </c:pt>
                <c:pt idx="118">
                  <c:v>-0.29223944666556106</c:v>
                </c:pt>
                <c:pt idx="119">
                  <c:v>-0.30047579547979819</c:v>
                </c:pt>
                <c:pt idx="120">
                  <c:v>-0.30119421191220203</c:v>
                </c:pt>
                <c:pt idx="121">
                  <c:v>-0.29452597609009024</c:v>
                </c:pt>
                <c:pt idx="122">
                  <c:v>-0.28078057405998991</c:v>
                </c:pt>
                <c:pt idx="123">
                  <c:v>-0.26043459368548127</c:v>
                </c:pt>
                <c:pt idx="124">
                  <c:v>-0.23411675021659556</c:v>
                </c:pt>
                <c:pt idx="125">
                  <c:v>-0.20258948470231469</c:v>
                </c:pt>
                <c:pt idx="126">
                  <c:v>-0.1667276535299432</c:v>
                </c:pt>
                <c:pt idx="127">
                  <c:v>-0.12749488831383538</c:v>
                </c:pt>
                <c:pt idx="128">
                  <c:v>-8.5918250910169539E-2</c:v>
                </c:pt>
                <c:pt idx="129">
                  <c:v>-4.3061837693851808E-2</c:v>
                </c:pt>
                <c:pt idx="130">
                  <c:v>-7.3453264337180405E-16</c:v>
                </c:pt>
                <c:pt idx="131">
                  <c:v>4.2209156177662924E-2</c:v>
                </c:pt>
                <c:pt idx="132">
                  <c:v>8.2549348104930823E-2</c:v>
                </c:pt>
                <c:pt idx="133">
                  <c:v>0.12007016402725376</c:v>
                </c:pt>
                <c:pt idx="134">
                  <c:v>0.15390902236817838</c:v>
                </c:pt>
                <c:pt idx="135">
                  <c:v>0.18331054625927826</c:v>
                </c:pt>
                <c:pt idx="136">
                  <c:v>0.20764293034490389</c:v>
                </c:pt>
                <c:pt idx="137">
                  <c:v>0.22641095880321432</c:v>
                </c:pt>
                <c:pt idx="138">
                  <c:v>0.23926542224758723</c:v>
                </c:pt>
                <c:pt idx="139">
                  <c:v>0.24600877431488066</c:v>
                </c:pt>
                <c:pt idx="140">
                  <c:v>0.24659696394160643</c:v>
                </c:pt>
                <c:pt idx="141">
                  <c:v>0.2411374742052671</c:v>
                </c:pt>
                <c:pt idx="142">
                  <c:v>0.22988369084980331</c:v>
                </c:pt>
                <c:pt idx="143">
                  <c:v>0.2132258110156719</c:v>
                </c:pt>
                <c:pt idx="144">
                  <c:v>0.1916785832130026</c:v>
                </c:pt>
                <c:pt idx="145">
                  <c:v>0.16586624137600697</c:v>
                </c:pt>
                <c:pt idx="146">
                  <c:v>0.13650505733349591</c:v>
                </c:pt>
                <c:pt idx="147">
                  <c:v>0.10438398592277891</c:v>
                </c:pt>
                <c:pt idx="148">
                  <c:v>7.0343914270826896E-2</c:v>
                </c:pt>
                <c:pt idx="149">
                  <c:v>3.5256050804008343E-2</c:v>
                </c:pt>
                <c:pt idx="150">
                  <c:v>-1.6399635074917905E-16</c:v>
                </c:pt>
                <c:pt idx="151">
                  <c:v>-3.455793422412487E-2</c:v>
                </c:pt>
                <c:pt idx="152">
                  <c:v>-6.7585689940045726E-2</c:v>
                </c:pt>
                <c:pt idx="153">
                  <c:v>-9.8305135816230918E-2</c:v>
                </c:pt>
                <c:pt idx="154">
                  <c:v>-0.12601004978899399</c:v>
                </c:pt>
                <c:pt idx="155">
                  <c:v>-0.15008198158599456</c:v>
                </c:pt>
                <c:pt idx="156">
                  <c:v>-0.17000365273260246</c:v>
                </c:pt>
                <c:pt idx="157">
                  <c:v>-0.18536961480606395</c:v>
                </c:pt>
                <c:pt idx="158">
                  <c:v>-0.19589395934228862</c:v>
                </c:pt>
                <c:pt idx="159">
                  <c:v>-0.20141494905861348</c:v>
                </c:pt>
                <c:pt idx="160">
                  <c:v>-0.20189651799465538</c:v>
                </c:pt>
                <c:pt idx="161">
                  <c:v>-0.19742666585140059</c:v>
                </c:pt>
                <c:pt idx="162">
                  <c:v>-0.18821284732980562</c:v>
                </c:pt>
                <c:pt idx="163">
                  <c:v>-0.17457452882852484</c:v>
                </c:pt>
                <c:pt idx="164">
                  <c:v>-0.15693315078290271</c:v>
                </c:pt>
                <c:pt idx="165">
                  <c:v>-0.13579979271199202</c:v>
                </c:pt>
                <c:pt idx="166">
                  <c:v>-0.11176088838960566</c:v>
                </c:pt>
                <c:pt idx="167">
                  <c:v>-8.5462379403838856E-2</c:v>
                </c:pt>
                <c:pt idx="168">
                  <c:v>-5.7592725905406497E-2</c:v>
                </c:pt>
                <c:pt idx="169">
                  <c:v>-2.8865213025322016E-2</c:v>
                </c:pt>
                <c:pt idx="170">
                  <c:v>-5.3713484276576135E-16</c:v>
                </c:pt>
                <c:pt idx="171">
                  <c:v>2.8293643512136459E-2</c:v>
                </c:pt>
                <c:pt idx="172">
                  <c:v>5.5334482821909198E-2</c:v>
                </c:pt>
                <c:pt idx="173">
                  <c:v>8.0485437878255447E-2</c:v>
                </c:pt>
                <c:pt idx="174">
                  <c:v>0.10316830295913652</c:v>
                </c:pt>
                <c:pt idx="175">
                  <c:v>0.12287673380733757</c:v>
                </c:pt>
                <c:pt idx="176">
                  <c:v>0.13918721862777167</c:v>
                </c:pt>
                <c:pt idx="177">
                  <c:v>0.15176780432794387</c:v>
                </c:pt>
                <c:pt idx="178">
                  <c:v>0.16038440885573932</c:v>
                </c:pt>
                <c:pt idx="179">
                  <c:v>0.16490461292392203</c:v>
                </c:pt>
                <c:pt idx="180">
                  <c:v>0.16529888822158653</c:v>
                </c:pt>
                <c:pt idx="181">
                  <c:v>0.16163928281019241</c:v>
                </c:pt>
                <c:pt idx="182">
                  <c:v>0.15409564623328281</c:v>
                </c:pt>
                <c:pt idx="183">
                  <c:v>0.14292953545601172</c:v>
                </c:pt>
                <c:pt idx="184">
                  <c:v>0.12848599672338673</c:v>
                </c:pt>
                <c:pt idx="185">
                  <c:v>0.1111834665549235</c:v>
                </c:pt>
                <c:pt idx="186">
                  <c:v>9.1502076315885666E-2</c:v>
                </c:pt>
                <c:pt idx="187">
                  <c:v>6.9970678249140703E-2</c:v>
                </c:pt>
                <c:pt idx="188">
                  <c:v>4.7152935852347796E-2</c:v>
                </c:pt>
                <c:pt idx="189">
                  <c:v>2.3632837597977758E-2</c:v>
                </c:pt>
                <c:pt idx="190">
                  <c:v>-7.3281288835181133E-17</c:v>
                </c:pt>
                <c:pt idx="191">
                  <c:v>-2.3164876060011941E-2</c:v>
                </c:pt>
                <c:pt idx="192">
                  <c:v>-4.5304042791961867E-2</c:v>
                </c:pt>
                <c:pt idx="193">
                  <c:v>-6.5895903165875652E-2</c:v>
                </c:pt>
                <c:pt idx="194">
                  <c:v>-8.4467062375511631E-2</c:v>
                </c:pt>
                <c:pt idx="195">
                  <c:v>-0.10060296080584381</c:v>
                </c:pt>
                <c:pt idx="196">
                  <c:v>-0.11395685632594549</c:v>
                </c:pt>
                <c:pt idx="197">
                  <c:v>-0.12425696873040949</c:v>
                </c:pt>
                <c:pt idx="198">
                  <c:v>-0.13131164784442656</c:v>
                </c:pt>
                <c:pt idx="199">
                  <c:v>-0.13501247792523582</c:v>
                </c:pt>
                <c:pt idx="200">
                  <c:v>-0.1353352832366127</c:v>
                </c:pt>
                <c:pt idx="201">
                  <c:v>-0.13233905174217364</c:v>
                </c:pt>
                <c:pt idx="202">
                  <c:v>-0.12616284448661408</c:v>
                </c:pt>
                <c:pt idx="203">
                  <c:v>-0.11702080620098637</c:v>
                </c:pt>
                <c:pt idx="204">
                  <c:v>-0.10519543685731327</c:v>
                </c:pt>
                <c:pt idx="205">
                  <c:v>-9.1029323302332793E-2</c:v>
                </c:pt>
                <c:pt idx="206">
                  <c:v>-7.4915563850304442E-2</c:v>
                </c:pt>
                <c:pt idx="207">
                  <c:v>-5.7287146096295767E-2</c:v>
                </c:pt>
                <c:pt idx="208">
                  <c:v>-3.8605558680211101E-2</c:v>
                </c:pt>
                <c:pt idx="209">
                  <c:v>-1.934893092394226E-2</c:v>
                </c:pt>
                <c:pt idx="210">
                  <c:v>1.875225790599869E-14</c:v>
                </c:pt>
                <c:pt idx="211">
                  <c:v>1.8965796421590631E-2</c:v>
                </c:pt>
                <c:pt idx="212">
                  <c:v>3.7091813072557919E-2</c:v>
                </c:pt>
                <c:pt idx="213">
                  <c:v>5.3951002423766777E-2</c:v>
                </c:pt>
                <c:pt idx="214">
                  <c:v>6.9155781589002013E-2</c:v>
                </c:pt>
                <c:pt idx="215">
                  <c:v>8.2366737862455533E-2</c:v>
                </c:pt>
                <c:pt idx="216">
                  <c:v>9.3299982798150147E-2</c:v>
                </c:pt>
                <c:pt idx="217">
                  <c:v>0.1017330015838423</c:v>
                </c:pt>
                <c:pt idx="218">
                  <c:v>0.10750888432758263</c:v>
                </c:pt>
                <c:pt idx="219">
                  <c:v>0.11053886772665443</c:v>
                </c:pt>
                <c:pt idx="220">
                  <c:v>0.11080315836233279</c:v>
                </c:pt>
                <c:pt idx="221">
                  <c:v>0.10835005149449214</c:v>
                </c:pt>
                <c:pt idx="222">
                  <c:v>0.10329340067697947</c:v>
                </c:pt>
                <c:pt idx="223">
                  <c:v>9.5808532786717748E-2</c:v>
                </c:pt>
                <c:pt idx="224">
                  <c:v>8.6126739238544484E-2</c:v>
                </c:pt>
                <c:pt idx="225">
                  <c:v>7.4528506419485357E-2</c:v>
                </c:pt>
                <c:pt idx="226">
                  <c:v>6.1335676008407287E-2</c:v>
                </c:pt>
                <c:pt idx="227">
                  <c:v>4.690274826509408E-2</c:v>
                </c:pt>
                <c:pt idx="228">
                  <c:v>3.1607558131245821E-2</c:v>
                </c:pt>
                <c:pt idx="229">
                  <c:v>1.5841564786612753E-2</c:v>
                </c:pt>
                <c:pt idx="230">
                  <c:v>-1.5696958006057777E-14</c:v>
                </c:pt>
                <c:pt idx="231">
                  <c:v>-1.5527880786972228E-2</c:v>
                </c:pt>
                <c:pt idx="232">
                  <c:v>-3.0368208049923393E-2</c:v>
                </c:pt>
                <c:pt idx="233">
                  <c:v>-4.4171344843722884E-2</c:v>
                </c:pt>
                <c:pt idx="234">
                  <c:v>-5.6619965140060333E-2</c:v>
                </c:pt>
                <c:pt idx="235">
                  <c:v>-6.7436181318704713E-2</c:v>
                </c:pt>
                <c:pt idx="236">
                  <c:v>-7.6387565178492434E-2</c:v>
                </c:pt>
                <c:pt idx="237">
                  <c:v>-8.3291936999622881E-2</c:v>
                </c:pt>
                <c:pt idx="238">
                  <c:v>-8.8020829828095254E-2</c:v>
                </c:pt>
                <c:pt idx="239">
                  <c:v>-9.0501570418231134E-2</c:v>
                </c:pt>
                <c:pt idx="240">
                  <c:v>-9.0717953289411582E-2</c:v>
                </c:pt>
                <c:pt idx="241">
                  <c:v>-8.8709519256123595E-2</c:v>
                </c:pt>
                <c:pt idx="242">
                  <c:v>-8.4569483724249203E-2</c:v>
                </c:pt>
                <c:pt idx="243">
                  <c:v>-7.8441392199765786E-2</c:v>
                </c:pt>
                <c:pt idx="244">
                  <c:v>-7.0514610076924347E-2</c:v>
                </c:pt>
                <c:pt idx="245">
                  <c:v>-6.1018780186612824E-2</c:v>
                </c:pt>
                <c:pt idx="246">
                  <c:v>-5.0217404208910653E-2</c:v>
                </c:pt>
                <c:pt idx="247">
                  <c:v>-3.8400722408519376E-2</c:v>
                </c:pt>
                <c:pt idx="248">
                  <c:v>-2.587807987176341E-2</c:v>
                </c:pt>
                <c:pt idx="249">
                  <c:v>-1.2969976267690909E-2</c:v>
                </c:pt>
                <c:pt idx="250">
                  <c:v>3.0167222868558647E-16</c:v>
                </c:pt>
                <c:pt idx="251">
                  <c:v>1.2713153530410753E-2</c:v>
                </c:pt>
                <c:pt idx="252">
                  <c:v>2.4863385846330622E-2</c:v>
                </c:pt>
                <c:pt idx="253">
                  <c:v>3.6164438428357475E-2</c:v>
                </c:pt>
                <c:pt idx="254">
                  <c:v>4.635650669836093E-2</c:v>
                </c:pt>
                <c:pt idx="255">
                  <c:v>5.5212075515758526E-2</c:v>
                </c:pt>
                <c:pt idx="256">
                  <c:v>6.2540848764373866E-2</c:v>
                </c:pt>
                <c:pt idx="257">
                  <c:v>6.819367030502016E-2</c:v>
                </c:pt>
                <c:pt idx="258">
                  <c:v>7.2065360291702463E-2</c:v>
                </c:pt>
                <c:pt idx="259">
                  <c:v>7.4096418903257286E-2</c:v>
                </c:pt>
                <c:pt idx="260">
                  <c:v>7.4273578214333877E-2</c:v>
                </c:pt>
                <c:pt idx="261">
                  <c:v>7.2629211505754382E-2</c:v>
                </c:pt>
                <c:pt idx="262">
                  <c:v>6.9239637096974824E-2</c:v>
                </c:pt>
                <c:pt idx="263">
                  <c:v>6.4222380108205454E-2</c:v>
                </c:pt>
                <c:pt idx="264">
                  <c:v>5.7732479811288109E-2</c:v>
                </c:pt>
                <c:pt idx="265">
                  <c:v>4.9957951854085185E-2</c:v>
                </c:pt>
                <c:pt idx="266">
                  <c:v>4.1114533165591903E-2</c:v>
                </c:pt>
                <c:pt idx="267">
                  <c:v>3.1439852376265842E-2</c:v>
                </c:pt>
                <c:pt idx="268">
                  <c:v>2.1187179821621268E-2</c:v>
                </c:pt>
                <c:pt idx="269">
                  <c:v>1.0618918437049905E-2</c:v>
                </c:pt>
                <c:pt idx="270">
                  <c:v>7.2864362915438931E-21</c:v>
                </c:pt>
                <c:pt idx="271">
                  <c:v>-1.0408649763948955E-2</c:v>
                </c:pt>
                <c:pt idx="272">
                  <c:v>-2.0356418618034916E-2</c:v>
                </c:pt>
                <c:pt idx="273">
                  <c:v>-2.9608937909091616E-2</c:v>
                </c:pt>
                <c:pt idx="274">
                  <c:v>-3.7953497639213352E-2</c:v>
                </c:pt>
                <c:pt idx="275">
                  <c:v>-4.5203824166015226E-2</c:v>
                </c:pt>
                <c:pt idx="276">
                  <c:v>-5.1204116206992119E-2</c:v>
                </c:pt>
                <c:pt idx="277">
                  <c:v>-5.5832255043980879E-2</c:v>
                </c:pt>
                <c:pt idx="278">
                  <c:v>-5.9002126702461556E-2</c:v>
                </c:pt>
                <c:pt idx="279">
                  <c:v>-6.0665016849045468E-2</c:v>
                </c:pt>
                <c:pt idx="280">
                  <c:v>-6.0810062625217952E-2</c:v>
                </c:pt>
                <c:pt idx="281">
                  <c:v>-5.9463769031566263E-2</c:v>
                </c:pt>
                <c:pt idx="282">
                  <c:v>-5.6688620223252419E-2</c:v>
                </c:pt>
                <c:pt idx="283">
                  <c:v>-5.2580837630451377E-2</c:v>
                </c:pt>
                <c:pt idx="284">
                  <c:v>-4.7267356672955188E-2</c:v>
                </c:pt>
                <c:pt idx="285">
                  <c:v>-4.0902111543728879E-2</c:v>
                </c:pt>
                <c:pt idx="286">
                  <c:v>-3.3661732701114881E-2</c:v>
                </c:pt>
                <c:pt idx="287">
                  <c:v>-2.5740774012680528E-2</c:v>
                </c:pt>
                <c:pt idx="288">
                  <c:v>-1.7346595690954415E-2</c:v>
                </c:pt>
                <c:pt idx="289">
                  <c:v>-8.6940350888397352E-3</c:v>
                </c:pt>
                <c:pt idx="290">
                  <c:v>-2.0222887347914063E-16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29-0641-4F14-93BA-429FE8FCC2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38448152"/>
        <c:axId val="2138451144"/>
      </c:scatterChart>
      <c:valAx>
        <c:axId val="21384481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altLang="zh-CN" sz="1200">
                    <a:latin typeface="Arial" panose="020B0604020202020204" pitchFamily="34" charset="0"/>
                    <a:cs typeface="Arial" panose="020B0604020202020204" pitchFamily="34" charset="0"/>
                  </a:rPr>
                  <a:t>Velocity</a:t>
                </a:r>
                <a:endParaRPr lang="zh-CN" altLang="en-US" sz="1200"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0.74430381815339297"/>
              <c:y val="0.51827405195040288"/>
            </c:manualLayout>
          </c:layout>
          <c:overlay val="0"/>
        </c:title>
        <c:numFmt formatCode="0" sourceLinked="0"/>
        <c:majorTickMark val="out"/>
        <c:minorTickMark val="none"/>
        <c:tickLblPos val="none"/>
        <c:spPr>
          <a:ln>
            <a:solidFill>
              <a:schemeClr val="tx1"/>
            </a:solidFill>
            <a:tailEnd type="none"/>
          </a:ln>
        </c:spPr>
        <c:txPr>
          <a:bodyPr/>
          <a:lstStyle/>
          <a:p>
            <a:pPr>
              <a:defRPr sz="12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zh-CN"/>
          </a:p>
        </c:txPr>
        <c:crossAx val="2138451144"/>
        <c:crosses val="autoZero"/>
        <c:crossBetween val="midCat"/>
      </c:valAx>
      <c:valAx>
        <c:axId val="2138451144"/>
        <c:scaling>
          <c:orientation val="minMax"/>
          <c:min val="-1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 altLang="zh-CN" sz="1200">
                    <a:latin typeface="Arial" panose="020B0604020202020204" pitchFamily="34" charset="0"/>
                    <a:cs typeface="Arial" panose="020B0604020202020204" pitchFamily="34" charset="0"/>
                  </a:rPr>
                  <a:t>Position</a:t>
                </a:r>
                <a:endParaRPr lang="zh-CN" altLang="en-US" sz="1200"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0.41083404704835558"/>
              <c:y val="0.85095127133296933"/>
            </c:manualLayout>
          </c:layout>
          <c:overlay val="0"/>
        </c:title>
        <c:numFmt formatCode="#,##0.0" sourceLinked="0"/>
        <c:majorTickMark val="out"/>
        <c:minorTickMark val="none"/>
        <c:tickLblPos val="none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sz="12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zh-CN"/>
          </a:p>
        </c:txPr>
        <c:crossAx val="2138448152"/>
        <c:crosses val="autoZero"/>
        <c:crossBetween val="midCat"/>
        <c:majorUnit val="0.5"/>
      </c:valAx>
    </c:plotArea>
    <c:plotVisOnly val="1"/>
    <c:dispBlanksAs val="gap"/>
    <c:showDLblsOverMax val="0"/>
  </c:chart>
  <c:spPr>
    <a:ln>
      <a:noFill/>
    </a:ln>
  </c:spPr>
  <c:printSettings>
    <c:headerFooter/>
    <c:pageMargins b="1" l="0.75" r="0.75" t="1" header="0.5" footer="0.5"/>
    <c:pageSetup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770345</xdr:colOff>
      <xdr:row>11</xdr:row>
      <xdr:rowOff>0</xdr:rowOff>
    </xdr:from>
    <xdr:to>
      <xdr:col>14</xdr:col>
      <xdr:colOff>334487</xdr:colOff>
      <xdr:row>40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771070</xdr:colOff>
      <xdr:row>34</xdr:row>
      <xdr:rowOff>67129</xdr:rowOff>
    </xdr:from>
    <xdr:to>
      <xdr:col>8</xdr:col>
      <xdr:colOff>12699</xdr:colOff>
      <xdr:row>38</xdr:row>
      <xdr:rowOff>79829</xdr:rowOff>
    </xdr:to>
    <xdr:sp macro="" textlink="">
      <xdr:nvSpPr>
        <xdr:cNvPr id="3" name="TextBox 1">
          <a:extLst>
            <a:ext uri="{FF2B5EF4-FFF2-40B4-BE49-F238E27FC236}">
              <a16:creationId xmlns:a16="http://schemas.microsoft.com/office/drawing/2014/main" id="{EC9252BC-40D9-0C40-9111-A039B7FDC895}"/>
            </a:ext>
          </a:extLst>
        </xdr:cNvPr>
        <xdr:cNvSpPr txBox="1"/>
      </xdr:nvSpPr>
      <xdr:spPr>
        <a:xfrm>
          <a:off x="7150099" y="6729186"/>
          <a:ext cx="1821543" cy="796472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sz="1000">
              <a:latin typeface="Arial" panose="020B0604020202020204" pitchFamily="34" charset="0"/>
              <a:cs typeface="Arial" panose="020B0604020202020204" pitchFamily="34" charset="0"/>
            </a:rPr>
            <a:t>The velocity of the pendulum is zero</a:t>
          </a:r>
          <a:r>
            <a:rPr lang="en-US" sz="1000" baseline="0">
              <a:latin typeface="Arial" panose="020B0604020202020204" pitchFamily="34" charset="0"/>
              <a:cs typeface="Arial" panose="020B0604020202020204" pitchFamily="34" charset="0"/>
            </a:rPr>
            <a:t> at the point 1 and 3, which are the furthest to the right and left of a pendulum.</a:t>
          </a:r>
          <a:endParaRPr lang="en-US" sz="10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8</xdr:col>
      <xdr:colOff>448129</xdr:colOff>
      <xdr:row>34</xdr:row>
      <xdr:rowOff>12700</xdr:rowOff>
    </xdr:from>
    <xdr:to>
      <xdr:col>10</xdr:col>
      <xdr:colOff>549729</xdr:colOff>
      <xdr:row>38</xdr:row>
      <xdr:rowOff>25399</xdr:rowOff>
    </xdr:to>
    <xdr:sp macro="" textlink="">
      <xdr:nvSpPr>
        <xdr:cNvPr id="9" name="TextBox 1">
          <a:extLst>
            <a:ext uri="{FF2B5EF4-FFF2-40B4-BE49-F238E27FC236}">
              <a16:creationId xmlns:a16="http://schemas.microsoft.com/office/drawing/2014/main" id="{EC9252BC-40D9-0C40-9111-A039B7FDC895}"/>
            </a:ext>
          </a:extLst>
        </xdr:cNvPr>
        <xdr:cNvSpPr txBox="1"/>
      </xdr:nvSpPr>
      <xdr:spPr>
        <a:xfrm>
          <a:off x="9407072" y="6674757"/>
          <a:ext cx="1821543" cy="796471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sz="1000">
              <a:latin typeface="Arial" panose="020B0604020202020204" pitchFamily="34" charset="0"/>
              <a:cs typeface="Arial" panose="020B0604020202020204" pitchFamily="34" charset="0"/>
            </a:rPr>
            <a:t>The velocity of the pendulum is the highest at</a:t>
          </a:r>
          <a:r>
            <a:rPr lang="en-US" sz="1000" baseline="0">
              <a:latin typeface="Arial" panose="020B0604020202020204" pitchFamily="34" charset="0"/>
              <a:cs typeface="Arial" panose="020B0604020202020204" pitchFamily="34" charset="0"/>
            </a:rPr>
            <a:t> the the point 2 and 4, which are the lowest positions of a pendulum.</a:t>
          </a:r>
          <a:endParaRPr lang="en-US" sz="10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11</xdr:col>
      <xdr:colOff>339272</xdr:colOff>
      <xdr:row>34</xdr:row>
      <xdr:rowOff>12700</xdr:rowOff>
    </xdr:from>
    <xdr:to>
      <xdr:col>13</xdr:col>
      <xdr:colOff>440872</xdr:colOff>
      <xdr:row>38</xdr:row>
      <xdr:rowOff>25399</xdr:rowOff>
    </xdr:to>
    <xdr:sp macro="" textlink="">
      <xdr:nvSpPr>
        <xdr:cNvPr id="5" name="TextBox 1">
          <a:extLst>
            <a:ext uri="{FF2B5EF4-FFF2-40B4-BE49-F238E27FC236}">
              <a16:creationId xmlns:a16="http://schemas.microsoft.com/office/drawing/2014/main" id="{EC9252BC-40D9-0C40-9111-A039B7FDC895}"/>
            </a:ext>
          </a:extLst>
        </xdr:cNvPr>
        <xdr:cNvSpPr txBox="1"/>
      </xdr:nvSpPr>
      <xdr:spPr>
        <a:xfrm>
          <a:off x="11878129" y="6674757"/>
          <a:ext cx="1821543" cy="796471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sz="1000">
              <a:latin typeface="Arial" panose="020B0604020202020204" pitchFamily="34" charset="0"/>
              <a:cs typeface="Arial" panose="020B0604020202020204" pitchFamily="34" charset="0"/>
            </a:rPr>
            <a:t>Both speed</a:t>
          </a:r>
          <a:r>
            <a:rPr lang="en-US" sz="1000" baseline="0">
              <a:latin typeface="Arial" panose="020B0604020202020204" pitchFamily="34" charset="0"/>
              <a:cs typeface="Arial" panose="020B0604020202020204" pitchFamily="34" charset="0"/>
            </a:rPr>
            <a:t> and the maximum magnitute decline over time as there is friction in the air</a:t>
          </a:r>
          <a:endParaRPr lang="en-US" sz="10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</xdr:col>
      <xdr:colOff>237671</xdr:colOff>
      <xdr:row>16</xdr:row>
      <xdr:rowOff>99786</xdr:rowOff>
    </xdr:from>
    <xdr:to>
      <xdr:col>7</xdr:col>
      <xdr:colOff>435430</xdr:colOff>
      <xdr:row>17</xdr:row>
      <xdr:rowOff>119742</xdr:rowOff>
    </xdr:to>
    <xdr:sp macro="" textlink="">
      <xdr:nvSpPr>
        <xdr:cNvPr id="6" name="TextBox 1">
          <a:extLst>
            <a:ext uri="{FF2B5EF4-FFF2-40B4-BE49-F238E27FC236}">
              <a16:creationId xmlns:a16="http://schemas.microsoft.com/office/drawing/2014/main" id="{EC9252BC-40D9-0C40-9111-A039B7FDC895}"/>
            </a:ext>
          </a:extLst>
        </xdr:cNvPr>
        <xdr:cNvSpPr txBox="1"/>
      </xdr:nvSpPr>
      <xdr:spPr>
        <a:xfrm>
          <a:off x="7476671" y="3234872"/>
          <a:ext cx="1057730" cy="215899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sz="1000">
              <a:latin typeface="Arial" panose="020B0604020202020204" pitchFamily="34" charset="0"/>
              <a:cs typeface="Arial" panose="020B0604020202020204" pitchFamily="34" charset="0"/>
            </a:rPr>
            <a:t>VELOCITY</a:t>
          </a:r>
        </a:p>
      </xdr:txBody>
    </xdr:sp>
    <xdr:clientData/>
  </xdr:twoCellAnchor>
  <xdr:twoCellAnchor>
    <xdr:from>
      <xdr:col>7</xdr:col>
      <xdr:colOff>400957</xdr:colOff>
      <xdr:row>16</xdr:row>
      <xdr:rowOff>99786</xdr:rowOff>
    </xdr:from>
    <xdr:to>
      <xdr:col>8</xdr:col>
      <xdr:colOff>598715</xdr:colOff>
      <xdr:row>17</xdr:row>
      <xdr:rowOff>119742</xdr:rowOff>
    </xdr:to>
    <xdr:sp macro="" textlink="">
      <xdr:nvSpPr>
        <xdr:cNvPr id="7" name="TextBox 1">
          <a:extLst>
            <a:ext uri="{FF2B5EF4-FFF2-40B4-BE49-F238E27FC236}">
              <a16:creationId xmlns:a16="http://schemas.microsoft.com/office/drawing/2014/main" id="{EC9252BC-40D9-0C40-9111-A039B7FDC895}"/>
            </a:ext>
          </a:extLst>
        </xdr:cNvPr>
        <xdr:cNvSpPr txBox="1"/>
      </xdr:nvSpPr>
      <xdr:spPr>
        <a:xfrm>
          <a:off x="8499928" y="3234872"/>
          <a:ext cx="1057730" cy="215899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sz="1000">
              <a:solidFill>
                <a:schemeClr val="bg1">
                  <a:lumMod val="5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POSITION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0.83061</cdr:x>
      <cdr:y>0.78565</cdr:y>
    </cdr:from>
    <cdr:to>
      <cdr:x>0.96137</cdr:x>
      <cdr:y>0.9038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5D5140FC-0861-BD4F-9878-7EAFC307B3FB}"/>
            </a:ext>
          </a:extLst>
        </cdr:cNvPr>
        <cdr:cNvSpPr txBox="1"/>
      </cdr:nvSpPr>
      <cdr:spPr>
        <a:xfrm xmlns:a="http://schemas.openxmlformats.org/drawingml/2006/main">
          <a:off x="7099300" y="5911850"/>
          <a:ext cx="1117600" cy="889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770345</xdr:colOff>
      <xdr:row>11</xdr:row>
      <xdr:rowOff>0</xdr:rowOff>
    </xdr:from>
    <xdr:to>
      <xdr:col>14</xdr:col>
      <xdr:colOff>334487</xdr:colOff>
      <xdr:row>40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442685</xdr:colOff>
      <xdr:row>13</xdr:row>
      <xdr:rowOff>81643</xdr:rowOff>
    </xdr:from>
    <xdr:to>
      <xdr:col>13</xdr:col>
      <xdr:colOff>633186</xdr:colOff>
      <xdr:row>17</xdr:row>
      <xdr:rowOff>94342</xdr:rowOff>
    </xdr:to>
    <xdr:sp macro="" textlink="">
      <xdr:nvSpPr>
        <xdr:cNvPr id="4" name="TextBox 1">
          <a:extLst>
            <a:ext uri="{FF2B5EF4-FFF2-40B4-BE49-F238E27FC236}">
              <a16:creationId xmlns:a16="http://schemas.microsoft.com/office/drawing/2014/main" id="{EC9252BC-40D9-0C40-9111-A039B7FDC895}"/>
            </a:ext>
          </a:extLst>
        </xdr:cNvPr>
        <xdr:cNvSpPr txBox="1"/>
      </xdr:nvSpPr>
      <xdr:spPr>
        <a:xfrm>
          <a:off x="11121571" y="2628900"/>
          <a:ext cx="2770415" cy="796471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sz="1000">
              <a:latin typeface="Arial" panose="020B0604020202020204" pitchFamily="34" charset="0"/>
              <a:cs typeface="Arial" panose="020B0604020202020204" pitchFamily="34" charset="0"/>
            </a:rPr>
            <a:t>From position 2, the pendulum decelerates</a:t>
          </a:r>
          <a:r>
            <a:rPr lang="en-US" sz="1000" baseline="0">
              <a:latin typeface="Arial" panose="020B0604020202020204" pitchFamily="34" charset="0"/>
              <a:cs typeface="Arial" panose="020B0604020202020204" pitchFamily="34" charset="0"/>
            </a:rPr>
            <a:t> to the highest position, which is 3. Hence, the velocity is declining, but position is rising, just less and less at each point in time.</a:t>
          </a:r>
        </a:p>
      </xdr:txBody>
    </xdr: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0.83061</cdr:x>
      <cdr:y>0.78565</cdr:y>
    </cdr:from>
    <cdr:to>
      <cdr:x>0.96137</cdr:x>
      <cdr:y>0.9038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5D5140FC-0861-BD4F-9878-7EAFC307B3FB}"/>
            </a:ext>
          </a:extLst>
        </cdr:cNvPr>
        <cdr:cNvSpPr txBox="1"/>
      </cdr:nvSpPr>
      <cdr:spPr>
        <a:xfrm xmlns:a="http://schemas.openxmlformats.org/drawingml/2006/main">
          <a:off x="7099300" y="5911850"/>
          <a:ext cx="1117600" cy="889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0.01156</cdr:x>
      <cdr:y>0.11239</cdr:y>
    </cdr:from>
    <cdr:to>
      <cdr:x>0.23468</cdr:x>
      <cdr:y>0.25255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EC9252BC-40D9-0C40-9111-A039B7FDC895}"/>
            </a:ext>
          </a:extLst>
        </cdr:cNvPr>
        <cdr:cNvSpPr txBox="1"/>
      </cdr:nvSpPr>
      <cdr:spPr>
        <a:xfrm xmlns:a="http://schemas.openxmlformats.org/drawingml/2006/main">
          <a:off x="94343" y="638629"/>
          <a:ext cx="1821543" cy="7964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000">
              <a:latin typeface="Arial" panose="020B0604020202020204" pitchFamily="34" charset="0"/>
              <a:cs typeface="Arial" panose="020B0604020202020204" pitchFamily="34" charset="0"/>
            </a:rPr>
            <a:t>Both speed</a:t>
          </a:r>
          <a:r>
            <a:rPr lang="en-US" sz="1000" baseline="0">
              <a:latin typeface="Arial" panose="020B0604020202020204" pitchFamily="34" charset="0"/>
              <a:cs typeface="Arial" panose="020B0604020202020204" pitchFamily="34" charset="0"/>
            </a:rPr>
            <a:t> and the maximum magnitute decline over time as there is friction in the air</a:t>
          </a:r>
          <a:endParaRPr lang="en-US" sz="10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dannydorling.org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10"/>
  <sheetViews>
    <sheetView showGridLines="0" showRowColHeaders="0" tabSelected="1" workbookViewId="0"/>
  </sheetViews>
  <sheetFormatPr defaultRowHeight="13.2" x14ac:dyDescent="0.25"/>
  <cols>
    <col min="1" max="1" width="4.3984375" style="2" customWidth="1"/>
    <col min="2" max="2" width="34.296875" style="2" customWidth="1"/>
    <col min="3" max="3" width="65.8984375" style="3" customWidth="1"/>
    <col min="4" max="16384" width="8.796875" style="2"/>
  </cols>
  <sheetData>
    <row r="1" spans="2:3" ht="13.8" thickBot="1" x14ac:dyDescent="0.3">
      <c r="B1" s="4"/>
    </row>
    <row r="2" spans="2:3" ht="40.799999999999997" customHeight="1" thickTop="1" x14ac:dyDescent="0.25">
      <c r="B2" s="5" t="s">
        <v>2</v>
      </c>
      <c r="C2" s="6" t="s">
        <v>17</v>
      </c>
    </row>
    <row r="4" spans="2:3" x14ac:dyDescent="0.25">
      <c r="B4" s="14" t="s">
        <v>3</v>
      </c>
      <c r="C4" s="3" t="s">
        <v>5</v>
      </c>
    </row>
    <row r="6" spans="2:3" x14ac:dyDescent="0.25">
      <c r="B6" s="14" t="s">
        <v>15</v>
      </c>
      <c r="C6" s="3" t="s">
        <v>10</v>
      </c>
    </row>
    <row r="8" spans="2:3" ht="13.8" thickBot="1" x14ac:dyDescent="0.3">
      <c r="B8" s="8" t="s">
        <v>16</v>
      </c>
      <c r="C8" s="7" t="s">
        <v>13</v>
      </c>
    </row>
    <row r="9" spans="2:3" ht="13.8" thickTop="1" x14ac:dyDescent="0.25"/>
    <row r="10" spans="2:3" x14ac:dyDescent="0.25">
      <c r="B10" s="1" t="s">
        <v>4</v>
      </c>
    </row>
  </sheetData>
  <phoneticPr fontId="3" type="noConversion"/>
  <hyperlinks>
    <hyperlink ref="B10" r:id="rId1"/>
    <hyperlink ref="B6" location="'Time on'!A1" display="Time on"/>
    <hyperlink ref="B4" location="Metadata!A1" display="Metadata"/>
    <hyperlink ref="B8" location="'Time off'!A1" display="Time off"/>
  </hyperlinks>
  <pageMargins left="0.7" right="0.7" top="0.75" bottom="0.75" header="0.3" footer="0.3"/>
  <pageSetup paperSize="9" orientation="portrait" horizontalDpi="1200" verticalDpi="120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"/>
  <sheetViews>
    <sheetView showGridLines="0" showRowColHeaders="0" zoomScaleNormal="100" workbookViewId="0"/>
  </sheetViews>
  <sheetFormatPr defaultRowHeight="13.2" x14ac:dyDescent="0.25"/>
  <cols>
    <col min="1" max="1" width="4.3984375" style="2" customWidth="1"/>
    <col min="2" max="2" width="80.8984375" style="2" customWidth="1"/>
    <col min="3" max="3" width="49.09765625" style="3" customWidth="1"/>
    <col min="4" max="16384" width="8.796875" style="2"/>
  </cols>
  <sheetData>
    <row r="1" spans="1:3" s="9" customFormat="1" ht="15" customHeight="1" x14ac:dyDescent="0.25">
      <c r="A1" s="11" t="s">
        <v>2</v>
      </c>
    </row>
    <row r="2" spans="1:3" ht="13.8" thickBot="1" x14ac:dyDescent="0.3">
      <c r="B2" s="4"/>
      <c r="C2" s="2"/>
    </row>
    <row r="3" spans="1:3" ht="40.799999999999997" customHeight="1" thickTop="1" x14ac:dyDescent="0.25">
      <c r="B3" s="5" t="s">
        <v>7</v>
      </c>
      <c r="C3" s="2"/>
    </row>
    <row r="4" spans="1:3" x14ac:dyDescent="0.25">
      <c r="C4" s="2"/>
    </row>
    <row r="5" spans="1:3" ht="52.8" x14ac:dyDescent="0.25">
      <c r="B5" s="3" t="s">
        <v>18</v>
      </c>
      <c r="C5" s="2"/>
    </row>
    <row r="6" spans="1:3" ht="13.8" thickBot="1" x14ac:dyDescent="0.3">
      <c r="B6" s="4"/>
      <c r="C6" s="2"/>
    </row>
    <row r="7" spans="1:3" ht="13.8" thickTop="1" x14ac:dyDescent="0.25">
      <c r="B7" s="1"/>
      <c r="C7" s="2"/>
    </row>
    <row r="8" spans="1:3" x14ac:dyDescent="0.25">
      <c r="C8" s="2"/>
    </row>
    <row r="9" spans="1:3" x14ac:dyDescent="0.25">
      <c r="C9" s="2"/>
    </row>
    <row r="10" spans="1:3" x14ac:dyDescent="0.25">
      <c r="C10" s="2"/>
    </row>
    <row r="11" spans="1:3" x14ac:dyDescent="0.25">
      <c r="C11" s="2"/>
    </row>
    <row r="12" spans="1:3" x14ac:dyDescent="0.25">
      <c r="C12" s="2"/>
    </row>
    <row r="13" spans="1:3" x14ac:dyDescent="0.25">
      <c r="C13" s="2"/>
    </row>
    <row r="14" spans="1:3" x14ac:dyDescent="0.25">
      <c r="C14" s="2"/>
    </row>
    <row r="15" spans="1:3" x14ac:dyDescent="0.25">
      <c r="C15" s="2"/>
    </row>
    <row r="16" spans="1:3" x14ac:dyDescent="0.25">
      <c r="C16" s="2"/>
    </row>
    <row r="17" spans="3:3" x14ac:dyDescent="0.25">
      <c r="C17" s="2"/>
    </row>
    <row r="18" spans="3:3" x14ac:dyDescent="0.25">
      <c r="C18" s="2"/>
    </row>
    <row r="19" spans="3:3" x14ac:dyDescent="0.25">
      <c r="C19" s="2"/>
    </row>
  </sheetData>
  <phoneticPr fontId="3" type="noConversion"/>
  <hyperlinks>
    <hyperlink ref="A1" location="Contents!A1" display="Contents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91"/>
  <sheetViews>
    <sheetView showGridLines="0" zoomScaleNormal="100" workbookViewId="0">
      <pane ySplit="9" topLeftCell="A10" activePane="bottomLeft" state="frozenSplit"/>
      <selection pane="bottomLeft"/>
    </sheetView>
  </sheetViews>
  <sheetFormatPr defaultColWidth="11.296875" defaultRowHeight="15" customHeight="1" x14ac:dyDescent="0.25"/>
  <cols>
    <col min="1" max="1" width="22" style="9" customWidth="1"/>
    <col min="2" max="2" width="22.296875" style="16" customWidth="1"/>
    <col min="3" max="3" width="21.69921875" style="9" customWidth="1"/>
    <col min="4" max="4" width="6.3984375" style="9" customWidth="1"/>
    <col min="5" max="10" width="11.296875" style="9" customWidth="1"/>
    <col min="11" max="16384" width="11.296875" style="9"/>
  </cols>
  <sheetData>
    <row r="1" spans="1:4" ht="15" customHeight="1" x14ac:dyDescent="0.25">
      <c r="A1" s="11" t="s">
        <v>2</v>
      </c>
    </row>
    <row r="3" spans="1:4" ht="15" customHeight="1" x14ac:dyDescent="0.25">
      <c r="A3" s="10" t="s">
        <v>11</v>
      </c>
    </row>
    <row r="5" spans="1:4" ht="15" customHeight="1" x14ac:dyDescent="0.25">
      <c r="A5" s="9" t="s">
        <v>12</v>
      </c>
    </row>
    <row r="6" spans="1:4" ht="15" customHeight="1" x14ac:dyDescent="0.25">
      <c r="A6" s="9" t="s">
        <v>19</v>
      </c>
      <c r="B6" s="22">
        <v>1</v>
      </c>
    </row>
    <row r="7" spans="1:4" ht="15" customHeight="1" x14ac:dyDescent="0.25">
      <c r="A7" s="9" t="s">
        <v>20</v>
      </c>
      <c r="B7" s="22">
        <v>0.1</v>
      </c>
    </row>
    <row r="8" spans="1:4" ht="15" customHeight="1" thickBot="1" x14ac:dyDescent="0.3">
      <c r="A8" s="12"/>
      <c r="B8" s="17"/>
      <c r="C8" s="12"/>
      <c r="D8" s="12"/>
    </row>
    <row r="9" spans="1:4" ht="15" customHeight="1" thickTop="1" x14ac:dyDescent="0.25">
      <c r="A9" s="13" t="s">
        <v>6</v>
      </c>
      <c r="B9" s="18" t="s">
        <v>9</v>
      </c>
      <c r="C9" s="13" t="s">
        <v>8</v>
      </c>
      <c r="D9" s="13" t="s">
        <v>1</v>
      </c>
    </row>
    <row r="10" spans="1:4" ht="15" customHeight="1" x14ac:dyDescent="0.25">
      <c r="A10" s="9">
        <v>1</v>
      </c>
      <c r="B10" s="19">
        <f>$B$6*EXP(-$B$7*(A10-1))*SIN(PI()/2*A10-PI()/2)</f>
        <v>0</v>
      </c>
      <c r="C10" s="20">
        <f>$B$6*EXP(-$B$7*(A10-1))*COS(PI()/2*A10+PI()/2)</f>
        <v>-1</v>
      </c>
      <c r="D10" s="9">
        <v>1</v>
      </c>
    </row>
    <row r="11" spans="1:4" ht="15" customHeight="1" x14ac:dyDescent="0.25">
      <c r="A11" s="9">
        <v>1.1000000000000001</v>
      </c>
      <c r="B11" s="19">
        <f t="shared" ref="B11:B74" si="0">$B$6*EXP(-$B$7*(A11-1))*SIN(PI()/2*A11-PI()/2)</f>
        <v>0.15487791610572083</v>
      </c>
      <c r="C11" s="20">
        <f t="shared" ref="C11:C74" si="1">$B$6*EXP(-$B$7*(A11-1))*COS(PI()/2*A11+PI()/2)</f>
        <v>-0.97786067740220772</v>
      </c>
    </row>
    <row r="12" spans="1:4" ht="15" customHeight="1" x14ac:dyDescent="0.25">
      <c r="A12" s="9">
        <v>1.2</v>
      </c>
      <c r="B12" s="19">
        <f t="shared" si="0"/>
        <v>0.30289804791556446</v>
      </c>
      <c r="C12" s="20">
        <f t="shared" si="1"/>
        <v>-0.93222433551225403</v>
      </c>
    </row>
    <row r="13" spans="1:4" ht="15" customHeight="1" x14ac:dyDescent="0.25">
      <c r="A13" s="9">
        <v>1.3</v>
      </c>
      <c r="B13" s="19">
        <f t="shared" si="0"/>
        <v>0.4405730527456983</v>
      </c>
      <c r="C13" s="20">
        <f t="shared" si="1"/>
        <v>-0.8646733017611824</v>
      </c>
    </row>
    <row r="14" spans="1:4" ht="15" customHeight="1" x14ac:dyDescent="0.25">
      <c r="A14" s="9">
        <v>1.4</v>
      </c>
      <c r="B14" s="19">
        <f t="shared" si="0"/>
        <v>0.56473786289209205</v>
      </c>
      <c r="C14" s="20">
        <f t="shared" si="1"/>
        <v>-0.77729498429020405</v>
      </c>
    </row>
    <row r="15" spans="1:4" ht="15" customHeight="1" x14ac:dyDescent="0.25">
      <c r="A15" s="9">
        <v>1.5</v>
      </c>
      <c r="B15" s="19">
        <f t="shared" si="0"/>
        <v>0.67262077652863184</v>
      </c>
      <c r="C15" s="20">
        <f t="shared" si="1"/>
        <v>-0.67262077652863206</v>
      </c>
    </row>
    <row r="16" spans="1:4" ht="15" customHeight="1" x14ac:dyDescent="0.25">
      <c r="A16" s="9">
        <v>1.6</v>
      </c>
      <c r="B16" s="19">
        <f t="shared" si="0"/>
        <v>0.76190351236925313</v>
      </c>
      <c r="C16" s="20">
        <f t="shared" si="1"/>
        <v>-0.55355530397292108</v>
      </c>
    </row>
    <row r="17" spans="1:4" ht="15" customHeight="1" x14ac:dyDescent="0.25">
      <c r="A17" s="9">
        <v>1.7</v>
      </c>
      <c r="B17" s="19">
        <f t="shared" si="0"/>
        <v>0.83076897664911398</v>
      </c>
      <c r="C17" s="20">
        <f t="shared" si="1"/>
        <v>-0.42329793625316658</v>
      </c>
    </row>
    <row r="18" spans="1:4" ht="15" customHeight="1" x14ac:dyDescent="0.25">
      <c r="A18" s="9">
        <v>1.8</v>
      </c>
      <c r="B18" s="19">
        <f t="shared" si="0"/>
        <v>0.87793581652958408</v>
      </c>
      <c r="C18" s="20">
        <f t="shared" si="1"/>
        <v>-0.28525863881878116</v>
      </c>
    </row>
    <row r="19" spans="1:4" ht="15" customHeight="1" x14ac:dyDescent="0.25">
      <c r="A19" s="9">
        <v>1.9</v>
      </c>
      <c r="B19" s="19">
        <f t="shared" si="0"/>
        <v>0.90267917579868684</v>
      </c>
      <c r="C19" s="20">
        <f t="shared" si="1"/>
        <v>-0.14297033605148887</v>
      </c>
    </row>
    <row r="20" spans="1:4" ht="15" customHeight="1" x14ac:dyDescent="0.25">
      <c r="A20" s="9">
        <v>2</v>
      </c>
      <c r="B20" s="19">
        <f t="shared" si="0"/>
        <v>0.90483741803595952</v>
      </c>
      <c r="C20" s="20">
        <f t="shared" si="1"/>
        <v>-1.6628402469753914E-16</v>
      </c>
      <c r="D20" s="9">
        <v>2</v>
      </c>
    </row>
    <row r="21" spans="1:4" ht="15" customHeight="1" x14ac:dyDescent="0.25">
      <c r="A21" s="9">
        <v>2.1</v>
      </c>
      <c r="B21" s="19">
        <f t="shared" si="0"/>
        <v>0.88480493053950815</v>
      </c>
      <c r="C21" s="20">
        <f t="shared" si="1"/>
        <v>0.14013933371989001</v>
      </c>
    </row>
    <row r="22" spans="1:4" ht="15" customHeight="1" x14ac:dyDescent="0.25">
      <c r="A22" s="9">
        <v>2.2000000000000002</v>
      </c>
      <c r="B22" s="19">
        <f t="shared" si="0"/>
        <v>0.8435114607751959</v>
      </c>
      <c r="C22" s="20">
        <f t="shared" si="1"/>
        <v>0.27407348760405159</v>
      </c>
    </row>
    <row r="23" spans="1:4" ht="15" customHeight="1" x14ac:dyDescent="0.25">
      <c r="A23" s="9">
        <v>2.2999999999999998</v>
      </c>
      <c r="B23" s="19">
        <f t="shared" si="0"/>
        <v>0.78238875781021666</v>
      </c>
      <c r="C23" s="20">
        <f t="shared" si="1"/>
        <v>0.39864698350263744</v>
      </c>
    </row>
    <row r="24" spans="1:4" ht="15" customHeight="1" x14ac:dyDescent="0.25">
      <c r="A24" s="9">
        <v>2.4</v>
      </c>
      <c r="B24" s="19">
        <f t="shared" si="0"/>
        <v>0.70332558663744993</v>
      </c>
      <c r="C24" s="20">
        <f t="shared" si="1"/>
        <v>0.51099594972642615</v>
      </c>
    </row>
    <row r="25" spans="1:4" ht="15" customHeight="1" x14ac:dyDescent="0.25">
      <c r="A25" s="9">
        <v>2.5</v>
      </c>
      <c r="B25" s="19">
        <f t="shared" si="0"/>
        <v>0.60861244675150949</v>
      </c>
      <c r="C25" s="20">
        <f t="shared" si="1"/>
        <v>0.60861244675150927</v>
      </c>
    </row>
    <row r="26" spans="1:4" ht="15" customHeight="1" x14ac:dyDescent="0.25">
      <c r="A26" s="9">
        <v>2.6</v>
      </c>
      <c r="B26" s="19">
        <f t="shared" si="0"/>
        <v>0.50087755198696859</v>
      </c>
      <c r="C26" s="20">
        <f t="shared" si="1"/>
        <v>0.68939880692472377</v>
      </c>
    </row>
    <row r="27" spans="1:4" ht="15" customHeight="1" x14ac:dyDescent="0.25">
      <c r="A27" s="9">
        <v>2.7</v>
      </c>
      <c r="B27" s="19">
        <f t="shared" si="0"/>
        <v>0.38301581169926535</v>
      </c>
      <c r="C27" s="20">
        <f t="shared" si="1"/>
        <v>0.75171085581556052</v>
      </c>
    </row>
    <row r="28" spans="1:4" ht="15" customHeight="1" x14ac:dyDescent="0.25">
      <c r="A28" s="9">
        <v>2.8</v>
      </c>
      <c r="B28" s="19">
        <f t="shared" si="0"/>
        <v>0.25811269022123823</v>
      </c>
      <c r="C28" s="20">
        <f t="shared" si="1"/>
        <v>0.79438917742992077</v>
      </c>
    </row>
    <row r="29" spans="1:4" ht="15" customHeight="1" x14ac:dyDescent="0.25">
      <c r="A29" s="9">
        <v>2.9</v>
      </c>
      <c r="B29" s="19">
        <f t="shared" si="0"/>
        <v>0.1293649097285626</v>
      </c>
      <c r="C29" s="20">
        <f t="shared" si="1"/>
        <v>0.81677789474451168</v>
      </c>
    </row>
    <row r="30" spans="1:4" ht="15" customHeight="1" x14ac:dyDescent="0.25">
      <c r="A30" s="9">
        <v>3</v>
      </c>
      <c r="B30" s="19">
        <f t="shared" si="0"/>
        <v>1.0030667171196604E-16</v>
      </c>
      <c r="C30" s="20">
        <f t="shared" si="1"/>
        <v>0.81873075307798182</v>
      </c>
      <c r="D30" s="9">
        <v>3</v>
      </c>
    </row>
    <row r="31" spans="1:4" ht="15" customHeight="1" x14ac:dyDescent="0.25">
      <c r="A31" s="9">
        <v>3.1</v>
      </c>
      <c r="B31" s="19">
        <f t="shared" si="0"/>
        <v>-0.12680331288838501</v>
      </c>
      <c r="C31" s="20">
        <f t="shared" si="1"/>
        <v>0.80060460881485507</v>
      </c>
    </row>
    <row r="32" spans="1:4" ht="15" customHeight="1" x14ac:dyDescent="0.25">
      <c r="A32" s="15">
        <v>3.2</v>
      </c>
      <c r="B32" s="19">
        <f t="shared" si="0"/>
        <v>-0.24799194687576068</v>
      </c>
      <c r="C32" s="20">
        <f t="shared" si="1"/>
        <v>0.76324073225156908</v>
      </c>
    </row>
    <row r="33" spans="1:4" ht="15" customHeight="1" x14ac:dyDescent="0.25">
      <c r="A33" s="15">
        <v>3.3</v>
      </c>
      <c r="B33" s="19">
        <f t="shared" si="0"/>
        <v>-0.36071070726035098</v>
      </c>
      <c r="C33" s="20">
        <f t="shared" si="1"/>
        <v>0.70793462351735803</v>
      </c>
    </row>
    <row r="34" spans="1:4" ht="15" customHeight="1" x14ac:dyDescent="0.25">
      <c r="A34" s="15">
        <v>3.4</v>
      </c>
      <c r="B34" s="19">
        <f t="shared" si="0"/>
        <v>-0.46236825577729257</v>
      </c>
      <c r="C34" s="20">
        <f t="shared" si="1"/>
        <v>0.63639530785165688</v>
      </c>
    </row>
    <row r="35" spans="1:4" ht="15" customHeight="1" x14ac:dyDescent="0.25">
      <c r="A35" s="15">
        <v>3.5</v>
      </c>
      <c r="B35" s="19">
        <f t="shared" si="0"/>
        <v>-0.55069531490318369</v>
      </c>
      <c r="C35" s="20">
        <f t="shared" si="1"/>
        <v>0.55069531490318391</v>
      </c>
    </row>
    <row r="36" spans="1:4" ht="15" customHeight="1" x14ac:dyDescent="0.25">
      <c r="A36" s="15">
        <v>3.6</v>
      </c>
      <c r="B36" s="19">
        <f t="shared" si="0"/>
        <v>-0.62379383645483799</v>
      </c>
      <c r="C36" s="20">
        <f t="shared" si="1"/>
        <v>0.45321275089206087</v>
      </c>
    </row>
    <row r="37" spans="1:4" ht="15" customHeight="1" x14ac:dyDescent="0.25">
      <c r="A37" s="15">
        <v>3.7</v>
      </c>
      <c r="B37" s="19">
        <f t="shared" si="0"/>
        <v>-0.68017610988575328</v>
      </c>
      <c r="C37" s="20">
        <f t="shared" si="1"/>
        <v>0.34656703812491069</v>
      </c>
    </row>
    <row r="38" spans="1:4" ht="15" customHeight="1" x14ac:dyDescent="0.25">
      <c r="A38" s="15">
        <v>3.8</v>
      </c>
      <c r="B38" s="19">
        <f t="shared" si="0"/>
        <v>-0.71879305222139922</v>
      </c>
      <c r="C38" s="20">
        <f t="shared" si="1"/>
        <v>0.23355002018210086</v>
      </c>
    </row>
    <row r="39" spans="1:4" ht="15" customHeight="1" x14ac:dyDescent="0.25">
      <c r="A39" s="15">
        <v>3.9</v>
      </c>
      <c r="B39" s="19">
        <f t="shared" si="0"/>
        <v>-0.73905120138947078</v>
      </c>
      <c r="C39" s="20">
        <f t="shared" si="1"/>
        <v>0.11705421090324772</v>
      </c>
    </row>
    <row r="40" spans="1:4" ht="15" customHeight="1" x14ac:dyDescent="0.25">
      <c r="A40" s="15">
        <v>4</v>
      </c>
      <c r="B40" s="19">
        <f t="shared" si="0"/>
        <v>-0.74081822068171788</v>
      </c>
      <c r="C40" s="20">
        <f t="shared" si="1"/>
        <v>2.2690307460908993E-16</v>
      </c>
      <c r="D40" s="9">
        <v>4</v>
      </c>
    </row>
    <row r="41" spans="1:4" ht="15" customHeight="1" x14ac:dyDescent="0.25">
      <c r="A41" s="15">
        <v>4.0999999999999996</v>
      </c>
      <c r="B41" s="19">
        <f t="shared" si="0"/>
        <v>-0.72441700710772294</v>
      </c>
      <c r="C41" s="20">
        <f t="shared" si="1"/>
        <v>-0.11473638223233144</v>
      </c>
      <c r="D41" s="15" t="s">
        <v>0</v>
      </c>
    </row>
    <row r="42" spans="1:4" ht="15" customHeight="1" x14ac:dyDescent="0.25">
      <c r="A42" s="15">
        <v>4.2</v>
      </c>
      <c r="B42" s="19">
        <f t="shared" si="0"/>
        <v>-0.69060877351038474</v>
      </c>
      <c r="C42" s="20">
        <f t="shared" si="1"/>
        <v>-0.22439239290477397</v>
      </c>
      <c r="D42" s="9" t="s">
        <v>0</v>
      </c>
    </row>
    <row r="43" spans="1:4" ht="15" customHeight="1" x14ac:dyDescent="0.25">
      <c r="A43" s="15">
        <v>4.3</v>
      </c>
      <c r="B43" s="19">
        <f t="shared" si="0"/>
        <v>-0.64056573688170526</v>
      </c>
      <c r="C43" s="20">
        <f t="shared" si="1"/>
        <v>-0.32638454501538128</v>
      </c>
      <c r="D43" s="9" t="s">
        <v>0</v>
      </c>
    </row>
    <row r="44" spans="1:4" ht="15" customHeight="1" x14ac:dyDescent="0.25">
      <c r="A44" s="15">
        <v>4.4000000000000004</v>
      </c>
      <c r="B44" s="19">
        <f t="shared" si="0"/>
        <v>-0.57583428720669239</v>
      </c>
      <c r="C44" s="20">
        <f t="shared" si="1"/>
        <v>-0.41836809873931635</v>
      </c>
    </row>
    <row r="45" spans="1:4" ht="15" customHeight="1" x14ac:dyDescent="0.25">
      <c r="A45" s="15">
        <v>4.5</v>
      </c>
      <c r="B45" s="19">
        <f t="shared" si="0"/>
        <v>-0.49828972686149658</v>
      </c>
      <c r="C45" s="20">
        <f t="shared" si="1"/>
        <v>-0.49828972686149586</v>
      </c>
    </row>
    <row r="46" spans="1:4" ht="15" customHeight="1" x14ac:dyDescent="0.25">
      <c r="A46" s="15">
        <v>4.5999999999999996</v>
      </c>
      <c r="B46" s="19">
        <f t="shared" si="0"/>
        <v>-0.41008385533814734</v>
      </c>
      <c r="C46" s="20">
        <f t="shared" si="1"/>
        <v>-0.56443200436454111</v>
      </c>
    </row>
    <row r="47" spans="1:4" ht="15" customHeight="1" x14ac:dyDescent="0.25">
      <c r="A47" s="15">
        <v>4.6999999999999904</v>
      </c>
      <c r="B47" s="19">
        <f t="shared" si="0"/>
        <v>-0.31358682395332371</v>
      </c>
      <c r="C47" s="20">
        <f t="shared" si="1"/>
        <v>-0.61544879507876404</v>
      </c>
    </row>
    <row r="48" spans="1:4" ht="15" customHeight="1" x14ac:dyDescent="0.25">
      <c r="A48" s="15">
        <v>4.7999999999999901</v>
      </c>
      <c r="B48" s="19">
        <f t="shared" si="0"/>
        <v>-0.21132479724382891</v>
      </c>
      <c r="C48" s="20">
        <f t="shared" si="1"/>
        <v>-0.65039084947419479</v>
      </c>
    </row>
    <row r="49" spans="1:5" ht="15" customHeight="1" x14ac:dyDescent="0.25">
      <c r="A49" s="15">
        <v>4.8999999999999897</v>
      </c>
      <c r="B49" s="19">
        <f t="shared" si="0"/>
        <v>-0.10591502996394206</v>
      </c>
      <c r="C49" s="20">
        <f t="shared" si="1"/>
        <v>-0.66872118086162169</v>
      </c>
    </row>
    <row r="50" spans="1:5" ht="15" customHeight="1" x14ac:dyDescent="0.25">
      <c r="A50" s="15">
        <v>4.9999999999999902</v>
      </c>
      <c r="B50" s="19">
        <f t="shared" si="0"/>
        <v>-1.0285432899820217E-14</v>
      </c>
      <c r="C50" s="20">
        <f t="shared" si="1"/>
        <v>-0.67032004603563999</v>
      </c>
      <c r="D50" s="15">
        <v>1</v>
      </c>
      <c r="E50" s="15"/>
    </row>
    <row r="51" spans="1:5" ht="15" customHeight="1" x14ac:dyDescent="0.25">
      <c r="A51" s="15">
        <v>5.0999999999999899</v>
      </c>
      <c r="B51" s="19">
        <f t="shared" si="0"/>
        <v>0.10381777185388058</v>
      </c>
      <c r="C51" s="20">
        <f t="shared" si="1"/>
        <v>-0.65547961429269164</v>
      </c>
    </row>
    <row r="52" spans="1:5" ht="15" customHeight="1" x14ac:dyDescent="0.25">
      <c r="A52" s="15">
        <v>5.1999999999999904</v>
      </c>
      <c r="B52" s="19">
        <f t="shared" si="0"/>
        <v>0.20303863342285766</v>
      </c>
      <c r="C52" s="20">
        <f t="shared" si="1"/>
        <v>-0.62488865949612094</v>
      </c>
    </row>
    <row r="53" spans="1:5" ht="15" customHeight="1" x14ac:dyDescent="0.25">
      <c r="A53" s="15">
        <v>5.2999999999999901</v>
      </c>
      <c r="B53" s="19">
        <f t="shared" si="0"/>
        <v>0.29532494899855005</v>
      </c>
      <c r="C53" s="20">
        <f t="shared" si="1"/>
        <v>-0.57960784744234917</v>
      </c>
    </row>
    <row r="54" spans="1:5" ht="15" customHeight="1" x14ac:dyDescent="0.25">
      <c r="A54" s="15">
        <v>5.3999999999999897</v>
      </c>
      <c r="B54" s="19">
        <f t="shared" si="0"/>
        <v>0.37855511025188754</v>
      </c>
      <c r="C54" s="20">
        <f t="shared" si="1"/>
        <v>-0.52103640965268772</v>
      </c>
    </row>
    <row r="55" spans="1:5" ht="15" customHeight="1" x14ac:dyDescent="0.25">
      <c r="A55" s="15">
        <v>5.4999999999999902</v>
      </c>
      <c r="B55" s="19">
        <f t="shared" si="0"/>
        <v>0.45087118988719349</v>
      </c>
      <c r="C55" s="20">
        <f t="shared" si="1"/>
        <v>-0.45087118988720737</v>
      </c>
    </row>
    <row r="56" spans="1:5" ht="15" customHeight="1" x14ac:dyDescent="0.25">
      <c r="A56" s="15">
        <v>5.5999999999999899</v>
      </c>
      <c r="B56" s="19">
        <f t="shared" si="0"/>
        <v>0.51071919748606753</v>
      </c>
      <c r="C56" s="20">
        <f t="shared" si="1"/>
        <v>-0.37105921684240939</v>
      </c>
    </row>
    <row r="57" spans="1:5" ht="15" customHeight="1" x14ac:dyDescent="0.25">
      <c r="A57" s="15">
        <v>5.6999999999999904</v>
      </c>
      <c r="B57" s="19">
        <f t="shared" si="0"/>
        <v>0.5568810986724112</v>
      </c>
      <c r="C57" s="20">
        <f t="shared" si="1"/>
        <v>-0.2837450921160225</v>
      </c>
    </row>
    <row r="58" spans="1:5" ht="15" customHeight="1" x14ac:dyDescent="0.25">
      <c r="A58" s="15">
        <v>5.7999999999999901</v>
      </c>
      <c r="B58" s="19">
        <f t="shared" si="0"/>
        <v>0.58849797695244488</v>
      </c>
      <c r="C58" s="20">
        <f t="shared" si="1"/>
        <v>-0.19121458390507898</v>
      </c>
    </row>
    <row r="59" spans="1:5" ht="15" customHeight="1" x14ac:dyDescent="0.25">
      <c r="A59" s="15">
        <v>5.8999999999999897</v>
      </c>
      <c r="B59" s="19">
        <f t="shared" si="0"/>
        <v>0.60508394667678755</v>
      </c>
      <c r="C59" s="20">
        <f t="shared" si="1"/>
        <v>-9.5835882243775303E-2</v>
      </c>
    </row>
    <row r="60" spans="1:5" ht="15" customHeight="1" x14ac:dyDescent="0.25">
      <c r="A60" s="15">
        <v>5.9999999999999902</v>
      </c>
      <c r="B60" s="19">
        <f t="shared" si="0"/>
        <v>0.60653065971263398</v>
      </c>
      <c r="C60" s="20">
        <f t="shared" si="1"/>
        <v>-9.9568155063889245E-15</v>
      </c>
      <c r="D60" s="9">
        <v>2</v>
      </c>
    </row>
    <row r="61" spans="1:5" ht="15" customHeight="1" x14ac:dyDescent="0.25">
      <c r="A61" s="15">
        <v>6.0999999999999899</v>
      </c>
      <c r="B61" s="19">
        <f t="shared" si="0"/>
        <v>0.59310248177180569</v>
      </c>
      <c r="C61" s="20">
        <f t="shared" si="1"/>
        <v>9.3938204630511501E-2</v>
      </c>
    </row>
    <row r="62" spans="1:5" ht="15" customHeight="1" x14ac:dyDescent="0.25">
      <c r="A62" s="15">
        <v>6.1999999999999904</v>
      </c>
      <c r="B62" s="19">
        <f t="shared" si="0"/>
        <v>0.56542264121842201</v>
      </c>
      <c r="C62" s="20">
        <f t="shared" si="1"/>
        <v>0.18371695282788808</v>
      </c>
    </row>
    <row r="63" spans="1:5" ht="15" customHeight="1" x14ac:dyDescent="0.25">
      <c r="A63" s="15">
        <v>6.2999999999999901</v>
      </c>
      <c r="B63" s="19">
        <f t="shared" si="0"/>
        <v>0.52445086815311559</v>
      </c>
      <c r="C63" s="20">
        <f t="shared" si="1"/>
        <v>0.26722106433344933</v>
      </c>
    </row>
    <row r="64" spans="1:5" ht="15" customHeight="1" x14ac:dyDescent="0.25">
      <c r="A64" s="15">
        <v>6.3999999999999897</v>
      </c>
      <c r="B64" s="19">
        <f t="shared" si="0"/>
        <v>0.47145323961286445</v>
      </c>
      <c r="C64" s="20">
        <f t="shared" si="1"/>
        <v>0.34253082854463585</v>
      </c>
    </row>
    <row r="65" spans="1:4" ht="15" customHeight="1" x14ac:dyDescent="0.25">
      <c r="A65" s="15">
        <v>6.4999999999999902</v>
      </c>
      <c r="B65" s="19">
        <f t="shared" si="0"/>
        <v>0.40796512332434154</v>
      </c>
      <c r="C65" s="20">
        <f t="shared" si="1"/>
        <v>0.40796512332432888</v>
      </c>
    </row>
    <row r="66" spans="1:4" ht="15" customHeight="1" x14ac:dyDescent="0.25">
      <c r="A66" s="15">
        <v>6.5999999999999899</v>
      </c>
      <c r="B66" s="19">
        <f t="shared" si="0"/>
        <v>0.33574826370613092</v>
      </c>
      <c r="C66" s="20">
        <f t="shared" si="1"/>
        <v>0.46211783999469058</v>
      </c>
    </row>
    <row r="67" spans="1:4" ht="15" customHeight="1" x14ac:dyDescent="0.25">
      <c r="A67" s="15">
        <v>6.6999999999999904</v>
      </c>
      <c r="B67" s="19">
        <f t="shared" si="0"/>
        <v>0.25674317653063733</v>
      </c>
      <c r="C67" s="20">
        <f t="shared" si="1"/>
        <v>0.50388685547577294</v>
      </c>
      <c r="D67" s="15"/>
    </row>
    <row r="68" spans="1:4" ht="15" customHeight="1" x14ac:dyDescent="0.25">
      <c r="A68" s="15">
        <v>6.7999999999999901</v>
      </c>
      <c r="B68" s="19">
        <f t="shared" si="0"/>
        <v>0.17301811039149198</v>
      </c>
      <c r="C68" s="20">
        <f t="shared" si="1"/>
        <v>0.53249498998503586</v>
      </c>
      <c r="D68" s="15"/>
    </row>
    <row r="69" spans="1:4" ht="15" customHeight="1" x14ac:dyDescent="0.25">
      <c r="A69" s="15">
        <v>6.8999999999999897</v>
      </c>
      <c r="B69" s="19">
        <f t="shared" si="0"/>
        <v>8.6715892244655868E-2</v>
      </c>
      <c r="C69" s="20">
        <f t="shared" si="1"/>
        <v>0.54750259600603279</v>
      </c>
      <c r="D69" s="15"/>
    </row>
    <row r="70" spans="1:4" ht="15" customHeight="1" x14ac:dyDescent="0.25">
      <c r="A70" s="15">
        <v>6.9999999999999902</v>
      </c>
      <c r="B70" s="19">
        <f t="shared" si="0"/>
        <v>8.975680448261535E-15</v>
      </c>
      <c r="C70" s="20">
        <f t="shared" si="1"/>
        <v>0.54881163609402694</v>
      </c>
      <c r="D70" s="15">
        <v>3</v>
      </c>
    </row>
    <row r="71" spans="1:4" ht="15" customHeight="1" x14ac:dyDescent="0.25">
      <c r="A71" s="15">
        <v>7.0999999999999899</v>
      </c>
      <c r="B71" s="19">
        <f t="shared" si="0"/>
        <v>-8.4998802532805673E-2</v>
      </c>
      <c r="C71" s="20">
        <f t="shared" si="1"/>
        <v>0.5366613182371206</v>
      </c>
      <c r="D71" s="15"/>
    </row>
    <row r="72" spans="1:4" ht="15" customHeight="1" x14ac:dyDescent="0.25">
      <c r="A72" s="15">
        <v>7.1999999999999904</v>
      </c>
      <c r="B72" s="19">
        <f t="shared" si="0"/>
        <v>-0.16623397324622047</v>
      </c>
      <c r="C72" s="20">
        <f t="shared" si="1"/>
        <v>0.51161556277914955</v>
      </c>
      <c r="D72" s="15"/>
    </row>
    <row r="73" spans="1:4" ht="15" customHeight="1" x14ac:dyDescent="0.25">
      <c r="A73" s="15">
        <v>7.2999999999999901</v>
      </c>
      <c r="B73" s="19">
        <f t="shared" si="0"/>
        <v>-0.24179161789629941</v>
      </c>
      <c r="C73" s="20">
        <f t="shared" si="1"/>
        <v>0.47454276942638257</v>
      </c>
      <c r="D73" s="15"/>
    </row>
    <row r="74" spans="1:4" ht="15" customHeight="1" x14ac:dyDescent="0.25">
      <c r="A74" s="15">
        <v>7.3999999999999897</v>
      </c>
      <c r="B74" s="19">
        <f t="shared" si="0"/>
        <v>-0.30993471049804638</v>
      </c>
      <c r="C74" s="20">
        <f t="shared" si="1"/>
        <v>0.42658853205599295</v>
      </c>
      <c r="D74" s="15"/>
    </row>
    <row r="75" spans="1:4" ht="15" customHeight="1" x14ac:dyDescent="0.25">
      <c r="A75" s="15">
        <v>7.4999999999999796</v>
      </c>
      <c r="B75" s="19">
        <f t="shared" ref="B75:B90" si="2">$B$6*EXP(-$B$7*(A75-1))*SIN(PI()/2*A75-PI()/2)</f>
        <v>-0.36914210883750143</v>
      </c>
      <c r="C75" s="20">
        <f t="shared" ref="C75:C90" si="3">$B$6*EXP(-$B$7*(A75-1))*COS(PI()/2*A75+PI()/2)</f>
        <v>0.36914210883752602</v>
      </c>
      <c r="D75" s="15"/>
    </row>
    <row r="76" spans="1:4" ht="15" customHeight="1" x14ac:dyDescent="0.25">
      <c r="A76" s="15">
        <v>7.5999999999999801</v>
      </c>
      <c r="B76" s="19">
        <f t="shared" si="2"/>
        <v>-0.41814151316914611</v>
      </c>
      <c r="C76" s="20">
        <f t="shared" si="3"/>
        <v>0.30379759204191908</v>
      </c>
      <c r="D76" s="15"/>
    </row>
    <row r="77" spans="1:4" ht="15" customHeight="1" x14ac:dyDescent="0.25">
      <c r="A77" s="15">
        <v>7.6999999999999797</v>
      </c>
      <c r="B77" s="19">
        <f t="shared" si="2"/>
        <v>-0.4559356812909538</v>
      </c>
      <c r="C77" s="20">
        <f t="shared" si="3"/>
        <v>0.23231083295034002</v>
      </c>
      <c r="D77" s="15"/>
    </row>
    <row r="78" spans="1:4" ht="15" customHeight="1" x14ac:dyDescent="0.25">
      <c r="A78" s="15">
        <v>7.7999999999999803</v>
      </c>
      <c r="B78" s="19">
        <f t="shared" si="2"/>
        <v>-0.48182139185514217</v>
      </c>
      <c r="C78" s="20">
        <f t="shared" si="3"/>
        <v>0.15655326028010527</v>
      </c>
      <c r="D78" s="15"/>
    </row>
    <row r="79" spans="1:4" ht="15" customHeight="1" x14ac:dyDescent="0.25">
      <c r="A79" s="15">
        <v>7.8999999999999799</v>
      </c>
      <c r="B79" s="19">
        <f t="shared" si="2"/>
        <v>-0.4954008353380831</v>
      </c>
      <c r="C79" s="20">
        <f t="shared" si="3"/>
        <v>7.846378404134613E-2</v>
      </c>
      <c r="D79" s="15"/>
    </row>
    <row r="80" spans="1:4" ht="15" customHeight="1" x14ac:dyDescent="0.25">
      <c r="A80" s="15">
        <v>7.9999999999999796</v>
      </c>
      <c r="B80" s="19">
        <f t="shared" si="2"/>
        <v>-0.49658530379141053</v>
      </c>
      <c r="C80" s="20">
        <f t="shared" si="3"/>
        <v>1.6151804436191086E-14</v>
      </c>
      <c r="D80" s="15">
        <v>4</v>
      </c>
    </row>
    <row r="81" spans="1:4" ht="15" customHeight="1" x14ac:dyDescent="0.25">
      <c r="A81" s="15">
        <v>8.0999999999999908</v>
      </c>
      <c r="B81" s="19">
        <f t="shared" si="2"/>
        <v>-0.48559124155345046</v>
      </c>
      <c r="C81" s="20">
        <f t="shared" si="3"/>
        <v>-7.6910097019932178E-2</v>
      </c>
    </row>
    <row r="82" spans="1:4" ht="15" customHeight="1" x14ac:dyDescent="0.25">
      <c r="A82" s="15">
        <v>8.1999999999999904</v>
      </c>
      <c r="B82" s="19">
        <f t="shared" si="2"/>
        <v>-0.46292890485210014</v>
      </c>
      <c r="C82" s="20">
        <f t="shared" si="3"/>
        <v>-0.1504147191419688</v>
      </c>
    </row>
    <row r="83" spans="1:4" ht="15" customHeight="1" x14ac:dyDescent="0.25">
      <c r="A83" s="15">
        <v>8.2999999999999901</v>
      </c>
      <c r="B83" s="19">
        <f t="shared" si="2"/>
        <v>-0.42938405423540166</v>
      </c>
      <c r="C83" s="20">
        <f t="shared" si="3"/>
        <v>-0.21878210324002478</v>
      </c>
    </row>
    <row r="84" spans="1:4" ht="15" customHeight="1" x14ac:dyDescent="0.25">
      <c r="A84" s="15">
        <v>8.3999999999999897</v>
      </c>
      <c r="B84" s="19">
        <f t="shared" si="2"/>
        <v>-0.38599326590929484</v>
      </c>
      <c r="C84" s="20">
        <f t="shared" si="3"/>
        <v>-0.28044052320677482</v>
      </c>
    </row>
    <row r="85" spans="1:4" ht="15" customHeight="1" x14ac:dyDescent="0.25">
      <c r="A85" s="15">
        <v>8.4999999999999893</v>
      </c>
      <c r="B85" s="19">
        <f t="shared" si="2"/>
        <v>-0.33401359264889058</v>
      </c>
      <c r="C85" s="20">
        <f t="shared" si="3"/>
        <v>-0.33401359264887892</v>
      </c>
    </row>
    <row r="86" spans="1:4" ht="15" customHeight="1" x14ac:dyDescent="0.25">
      <c r="A86" s="15">
        <v>8.5999999999999908</v>
      </c>
      <c r="B86" s="19">
        <f t="shared" si="2"/>
        <v>-0.27488742878874478</v>
      </c>
      <c r="C86" s="20">
        <f t="shared" si="3"/>
        <v>-0.3783500871496237</v>
      </c>
    </row>
    <row r="87" spans="1:4" ht="15" customHeight="1" x14ac:dyDescent="0.25">
      <c r="A87" s="15">
        <v>8.6999999999999904</v>
      </c>
      <c r="B87" s="19">
        <f t="shared" si="2"/>
        <v>-0.21020353426856195</v>
      </c>
      <c r="C87" s="20">
        <f t="shared" si="3"/>
        <v>-0.41254766464977566</v>
      </c>
    </row>
    <row r="88" spans="1:4" ht="15" customHeight="1" x14ac:dyDescent="0.25">
      <c r="A88" s="15">
        <v>8.7999999999999794</v>
      </c>
      <c r="B88" s="19">
        <f t="shared" si="2"/>
        <v>-0.14165524781696279</v>
      </c>
      <c r="C88" s="20">
        <f t="shared" si="3"/>
        <v>-0.43597002416069897</v>
      </c>
    </row>
    <row r="89" spans="1:4" ht="15" customHeight="1" x14ac:dyDescent="0.25">
      <c r="A89" s="15">
        <v>8.8999999999999808</v>
      </c>
      <c r="B89" s="19">
        <f t="shared" si="2"/>
        <v>-7.0996967761301905E-2</v>
      </c>
      <c r="C89" s="20">
        <f t="shared" si="3"/>
        <v>-0.44825721274016872</v>
      </c>
    </row>
    <row r="90" spans="1:4" ht="15" customHeight="1" thickBot="1" x14ac:dyDescent="0.3">
      <c r="A90" s="12">
        <v>8.9999999999999591</v>
      </c>
      <c r="B90" s="21">
        <f t="shared" si="2"/>
        <v>-2.8954266702262905E-14</v>
      </c>
      <c r="C90" s="21">
        <f t="shared" si="3"/>
        <v>-0.4493289641172234</v>
      </c>
      <c r="D90" s="12">
        <v>1</v>
      </c>
    </row>
    <row r="91" spans="1:4" ht="15" customHeight="1" thickTop="1" x14ac:dyDescent="0.25"/>
  </sheetData>
  <phoneticPr fontId="3" type="noConversion"/>
  <hyperlinks>
    <hyperlink ref="A1" location="Contents!A1" display="Contents"/>
  </hyperlinks>
  <pageMargins left="0.75" right="0.75" top="1" bottom="1" header="0.5" footer="0.5"/>
  <pageSetup paperSize="9" orientation="portrait" horizontalDpi="4294967292" verticalDpi="4294967292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301"/>
  <sheetViews>
    <sheetView showGridLines="0" zoomScaleNormal="100" workbookViewId="0">
      <pane ySplit="9" topLeftCell="A10" activePane="bottomLeft" state="frozenSplit"/>
      <selection pane="bottomLeft"/>
    </sheetView>
  </sheetViews>
  <sheetFormatPr defaultColWidth="11.296875" defaultRowHeight="15" customHeight="1" x14ac:dyDescent="0.25"/>
  <cols>
    <col min="1" max="1" width="22" style="9" customWidth="1"/>
    <col min="2" max="2" width="22.296875" style="16" customWidth="1"/>
    <col min="3" max="3" width="21.69921875" style="9" customWidth="1"/>
    <col min="4" max="4" width="6.3984375" style="9" customWidth="1"/>
    <col min="5" max="10" width="11.296875" style="9" customWidth="1"/>
    <col min="11" max="16384" width="11.296875" style="9"/>
  </cols>
  <sheetData>
    <row r="1" spans="1:4" ht="15" customHeight="1" x14ac:dyDescent="0.25">
      <c r="A1" s="11" t="s">
        <v>2</v>
      </c>
    </row>
    <row r="3" spans="1:4" ht="15" customHeight="1" x14ac:dyDescent="0.25">
      <c r="A3" s="10" t="s">
        <v>14</v>
      </c>
    </row>
    <row r="5" spans="1:4" ht="15" customHeight="1" x14ac:dyDescent="0.25">
      <c r="A5" s="9" t="s">
        <v>12</v>
      </c>
    </row>
    <row r="6" spans="1:4" ht="15" customHeight="1" x14ac:dyDescent="0.25">
      <c r="A6" s="9" t="s">
        <v>19</v>
      </c>
      <c r="B6" s="22">
        <v>1</v>
      </c>
    </row>
    <row r="7" spans="1:4" ht="15" customHeight="1" x14ac:dyDescent="0.25">
      <c r="A7" s="9" t="s">
        <v>20</v>
      </c>
      <c r="B7" s="22">
        <v>0.1</v>
      </c>
    </row>
    <row r="8" spans="1:4" ht="15" customHeight="1" thickBot="1" x14ac:dyDescent="0.3">
      <c r="A8" s="12"/>
      <c r="B8" s="17"/>
      <c r="C8" s="12"/>
      <c r="D8" s="12"/>
    </row>
    <row r="9" spans="1:4" ht="15" customHeight="1" thickTop="1" x14ac:dyDescent="0.25">
      <c r="A9" s="13" t="s">
        <v>6</v>
      </c>
      <c r="B9" s="18" t="s">
        <v>9</v>
      </c>
      <c r="C9" s="13" t="s">
        <v>8</v>
      </c>
      <c r="D9" s="13" t="s">
        <v>1</v>
      </c>
    </row>
    <row r="10" spans="1:4" ht="15" customHeight="1" x14ac:dyDescent="0.25">
      <c r="A10" s="9">
        <v>1</v>
      </c>
      <c r="B10" s="19">
        <f>$B$6*EXP(-$B$7*(A10-1))*SIN(PI()/2*A10-PI()/2)</f>
        <v>0</v>
      </c>
      <c r="C10" s="20">
        <f>$B$6*EXP(-$B$7*(A10-1))*COS(PI()/2*A10+PI()/2)</f>
        <v>-1</v>
      </c>
      <c r="D10" s="9">
        <v>1</v>
      </c>
    </row>
    <row r="11" spans="1:4" ht="15" customHeight="1" x14ac:dyDescent="0.25">
      <c r="A11" s="9">
        <v>1.1000000000000001</v>
      </c>
      <c r="B11" s="19">
        <f t="shared" ref="B11:B74" si="0">$B$6*EXP(-$B$7*(A11-1))*SIN(PI()/2*A11-PI()/2)</f>
        <v>0.15487791610572083</v>
      </c>
      <c r="C11" s="20">
        <f t="shared" ref="C11:C74" si="1">$B$6*EXP(-$B$7*(A11-1))*COS(PI()/2*A11+PI()/2)</f>
        <v>-0.97786067740220772</v>
      </c>
    </row>
    <row r="12" spans="1:4" ht="15" customHeight="1" x14ac:dyDescent="0.25">
      <c r="A12" s="9">
        <v>1.2</v>
      </c>
      <c r="B12" s="19">
        <f t="shared" si="0"/>
        <v>0.30289804791556446</v>
      </c>
      <c r="C12" s="20">
        <f t="shared" si="1"/>
        <v>-0.93222433551225403</v>
      </c>
    </row>
    <row r="13" spans="1:4" ht="15" customHeight="1" x14ac:dyDescent="0.25">
      <c r="A13" s="9">
        <v>1.3</v>
      </c>
      <c r="B13" s="19">
        <f t="shared" si="0"/>
        <v>0.4405730527456983</v>
      </c>
      <c r="C13" s="20">
        <f t="shared" si="1"/>
        <v>-0.8646733017611824</v>
      </c>
    </row>
    <row r="14" spans="1:4" ht="15" customHeight="1" x14ac:dyDescent="0.25">
      <c r="A14" s="9">
        <v>1.4</v>
      </c>
      <c r="B14" s="19">
        <f t="shared" si="0"/>
        <v>0.56473786289209205</v>
      </c>
      <c r="C14" s="20">
        <f t="shared" si="1"/>
        <v>-0.77729498429020405</v>
      </c>
    </row>
    <row r="15" spans="1:4" ht="15" customHeight="1" x14ac:dyDescent="0.25">
      <c r="A15" s="9">
        <v>1.5</v>
      </c>
      <c r="B15" s="19">
        <f t="shared" si="0"/>
        <v>0.67262077652863184</v>
      </c>
      <c r="C15" s="20">
        <f t="shared" si="1"/>
        <v>-0.67262077652863206</v>
      </c>
    </row>
    <row r="16" spans="1:4" ht="15" customHeight="1" x14ac:dyDescent="0.25">
      <c r="A16" s="9">
        <v>1.6</v>
      </c>
      <c r="B16" s="19">
        <f t="shared" si="0"/>
        <v>0.76190351236925313</v>
      </c>
      <c r="C16" s="20">
        <f t="shared" si="1"/>
        <v>-0.55355530397292108</v>
      </c>
    </row>
    <row r="17" spans="1:4" ht="15" customHeight="1" x14ac:dyDescent="0.25">
      <c r="A17" s="9">
        <v>1.7</v>
      </c>
      <c r="B17" s="19">
        <f t="shared" si="0"/>
        <v>0.83076897664911398</v>
      </c>
      <c r="C17" s="20">
        <f t="shared" si="1"/>
        <v>-0.42329793625316658</v>
      </c>
    </row>
    <row r="18" spans="1:4" ht="15" customHeight="1" x14ac:dyDescent="0.25">
      <c r="A18" s="9">
        <v>1.8</v>
      </c>
      <c r="B18" s="19">
        <f t="shared" si="0"/>
        <v>0.87793581652958408</v>
      </c>
      <c r="C18" s="20">
        <f t="shared" si="1"/>
        <v>-0.28525863881878116</v>
      </c>
    </row>
    <row r="19" spans="1:4" ht="15" customHeight="1" x14ac:dyDescent="0.25">
      <c r="A19" s="9">
        <v>1.9</v>
      </c>
      <c r="B19" s="19">
        <f t="shared" si="0"/>
        <v>0.90267917579868684</v>
      </c>
      <c r="C19" s="20">
        <f t="shared" si="1"/>
        <v>-0.14297033605148887</v>
      </c>
    </row>
    <row r="20" spans="1:4" ht="15" customHeight="1" x14ac:dyDescent="0.25">
      <c r="A20" s="9">
        <v>2</v>
      </c>
      <c r="B20" s="19">
        <f t="shared" si="0"/>
        <v>0.90483741803595952</v>
      </c>
      <c r="C20" s="20">
        <f t="shared" si="1"/>
        <v>-1.6628402469753914E-16</v>
      </c>
      <c r="D20" s="9">
        <v>2</v>
      </c>
    </row>
    <row r="21" spans="1:4" ht="15" customHeight="1" x14ac:dyDescent="0.25">
      <c r="A21" s="9">
        <v>2.1</v>
      </c>
      <c r="B21" s="19">
        <f t="shared" si="0"/>
        <v>0.88480493053950815</v>
      </c>
      <c r="C21" s="20">
        <f t="shared" si="1"/>
        <v>0.14013933371989001</v>
      </c>
    </row>
    <row r="22" spans="1:4" ht="15" customHeight="1" x14ac:dyDescent="0.25">
      <c r="A22" s="9">
        <v>2.2000000000000002</v>
      </c>
      <c r="B22" s="19">
        <f t="shared" si="0"/>
        <v>0.8435114607751959</v>
      </c>
      <c r="C22" s="20">
        <f t="shared" si="1"/>
        <v>0.27407348760405159</v>
      </c>
    </row>
    <row r="23" spans="1:4" ht="15" customHeight="1" x14ac:dyDescent="0.25">
      <c r="A23" s="9">
        <v>2.2999999999999998</v>
      </c>
      <c r="B23" s="19">
        <f t="shared" si="0"/>
        <v>0.78238875781021666</v>
      </c>
      <c r="C23" s="20">
        <f t="shared" si="1"/>
        <v>0.39864698350263744</v>
      </c>
    </row>
    <row r="24" spans="1:4" ht="15" customHeight="1" x14ac:dyDescent="0.25">
      <c r="A24" s="9">
        <v>2.4</v>
      </c>
      <c r="B24" s="19">
        <f t="shared" si="0"/>
        <v>0.70332558663744993</v>
      </c>
      <c r="C24" s="20">
        <f t="shared" si="1"/>
        <v>0.51099594972642615</v>
      </c>
    </row>
    <row r="25" spans="1:4" ht="15" customHeight="1" x14ac:dyDescent="0.25">
      <c r="A25" s="9">
        <v>2.5</v>
      </c>
      <c r="B25" s="19">
        <f t="shared" si="0"/>
        <v>0.60861244675150949</v>
      </c>
      <c r="C25" s="20">
        <f t="shared" si="1"/>
        <v>0.60861244675150927</v>
      </c>
    </row>
    <row r="26" spans="1:4" ht="15" customHeight="1" x14ac:dyDescent="0.25">
      <c r="A26" s="9">
        <v>2.6</v>
      </c>
      <c r="B26" s="19">
        <f t="shared" si="0"/>
        <v>0.50087755198696859</v>
      </c>
      <c r="C26" s="20">
        <f t="shared" si="1"/>
        <v>0.68939880692472377</v>
      </c>
    </row>
    <row r="27" spans="1:4" ht="15" customHeight="1" x14ac:dyDescent="0.25">
      <c r="A27" s="9">
        <v>2.7</v>
      </c>
      <c r="B27" s="19">
        <f t="shared" si="0"/>
        <v>0.38301581169926535</v>
      </c>
      <c r="C27" s="20">
        <f t="shared" si="1"/>
        <v>0.75171085581556052</v>
      </c>
    </row>
    <row r="28" spans="1:4" ht="15" customHeight="1" x14ac:dyDescent="0.25">
      <c r="A28" s="9">
        <v>2.8</v>
      </c>
      <c r="B28" s="19">
        <f t="shared" si="0"/>
        <v>0.25811269022123823</v>
      </c>
      <c r="C28" s="20">
        <f t="shared" si="1"/>
        <v>0.79438917742992077</v>
      </c>
    </row>
    <row r="29" spans="1:4" ht="15" customHeight="1" x14ac:dyDescent="0.25">
      <c r="A29" s="9">
        <v>2.9</v>
      </c>
      <c r="B29" s="19">
        <f t="shared" si="0"/>
        <v>0.1293649097285626</v>
      </c>
      <c r="C29" s="20">
        <f t="shared" si="1"/>
        <v>0.81677789474451168</v>
      </c>
    </row>
    <row r="30" spans="1:4" ht="15" customHeight="1" x14ac:dyDescent="0.25">
      <c r="A30" s="9">
        <v>3</v>
      </c>
      <c r="B30" s="19">
        <f t="shared" si="0"/>
        <v>1.0030667171196604E-16</v>
      </c>
      <c r="C30" s="20">
        <f t="shared" si="1"/>
        <v>0.81873075307798182</v>
      </c>
      <c r="D30" s="9">
        <v>3</v>
      </c>
    </row>
    <row r="31" spans="1:4" ht="15" customHeight="1" x14ac:dyDescent="0.25">
      <c r="A31" s="9">
        <v>3.1</v>
      </c>
      <c r="B31" s="19">
        <f t="shared" si="0"/>
        <v>-0.12680331288838501</v>
      </c>
      <c r="C31" s="20">
        <f t="shared" si="1"/>
        <v>0.80060460881485507</v>
      </c>
    </row>
    <row r="32" spans="1:4" ht="15" customHeight="1" x14ac:dyDescent="0.25">
      <c r="A32" s="15">
        <v>3.2</v>
      </c>
      <c r="B32" s="19">
        <f t="shared" si="0"/>
        <v>-0.24799194687576068</v>
      </c>
      <c r="C32" s="20">
        <f t="shared" si="1"/>
        <v>0.76324073225156908</v>
      </c>
    </row>
    <row r="33" spans="1:4" ht="15" customHeight="1" x14ac:dyDescent="0.25">
      <c r="A33" s="15">
        <v>3.3</v>
      </c>
      <c r="B33" s="19">
        <f t="shared" si="0"/>
        <v>-0.36071070726035098</v>
      </c>
      <c r="C33" s="20">
        <f t="shared" si="1"/>
        <v>0.70793462351735803</v>
      </c>
    </row>
    <row r="34" spans="1:4" ht="15" customHeight="1" x14ac:dyDescent="0.25">
      <c r="A34" s="15">
        <v>3.4</v>
      </c>
      <c r="B34" s="19">
        <f t="shared" si="0"/>
        <v>-0.46236825577729257</v>
      </c>
      <c r="C34" s="20">
        <f t="shared" si="1"/>
        <v>0.63639530785165688</v>
      </c>
    </row>
    <row r="35" spans="1:4" ht="15" customHeight="1" x14ac:dyDescent="0.25">
      <c r="A35" s="15">
        <v>3.5</v>
      </c>
      <c r="B35" s="19">
        <f t="shared" si="0"/>
        <v>-0.55069531490318369</v>
      </c>
      <c r="C35" s="20">
        <f t="shared" si="1"/>
        <v>0.55069531490318391</v>
      </c>
    </row>
    <row r="36" spans="1:4" ht="15" customHeight="1" x14ac:dyDescent="0.25">
      <c r="A36" s="15">
        <v>3.6</v>
      </c>
      <c r="B36" s="19">
        <f t="shared" si="0"/>
        <v>-0.62379383645483799</v>
      </c>
      <c r="C36" s="20">
        <f t="shared" si="1"/>
        <v>0.45321275089206087</v>
      </c>
    </row>
    <row r="37" spans="1:4" ht="15" customHeight="1" x14ac:dyDescent="0.25">
      <c r="A37" s="15">
        <v>3.7</v>
      </c>
      <c r="B37" s="19">
        <f t="shared" si="0"/>
        <v>-0.68017610988575328</v>
      </c>
      <c r="C37" s="20">
        <f t="shared" si="1"/>
        <v>0.34656703812491069</v>
      </c>
    </row>
    <row r="38" spans="1:4" ht="15" customHeight="1" x14ac:dyDescent="0.25">
      <c r="A38" s="15">
        <v>3.8</v>
      </c>
      <c r="B38" s="19">
        <f t="shared" si="0"/>
        <v>-0.71879305222139922</v>
      </c>
      <c r="C38" s="20">
        <f t="shared" si="1"/>
        <v>0.23355002018210086</v>
      </c>
    </row>
    <row r="39" spans="1:4" ht="15" customHeight="1" x14ac:dyDescent="0.25">
      <c r="A39" s="15">
        <v>3.9</v>
      </c>
      <c r="B39" s="19">
        <f t="shared" si="0"/>
        <v>-0.73905120138947078</v>
      </c>
      <c r="C39" s="20">
        <f t="shared" si="1"/>
        <v>0.11705421090324772</v>
      </c>
    </row>
    <row r="40" spans="1:4" ht="15" customHeight="1" x14ac:dyDescent="0.25">
      <c r="A40" s="15">
        <v>4</v>
      </c>
      <c r="B40" s="19">
        <f t="shared" si="0"/>
        <v>-0.74081822068171788</v>
      </c>
      <c r="C40" s="20">
        <f t="shared" si="1"/>
        <v>2.2690307460908993E-16</v>
      </c>
      <c r="D40" s="9">
        <v>4</v>
      </c>
    </row>
    <row r="41" spans="1:4" ht="15" customHeight="1" x14ac:dyDescent="0.25">
      <c r="A41" s="15">
        <v>4.0999999999999996</v>
      </c>
      <c r="B41" s="19">
        <f t="shared" si="0"/>
        <v>-0.72441700710772294</v>
      </c>
      <c r="C41" s="20">
        <f t="shared" si="1"/>
        <v>-0.11473638223233144</v>
      </c>
      <c r="D41" s="15"/>
    </row>
    <row r="42" spans="1:4" ht="15" customHeight="1" x14ac:dyDescent="0.25">
      <c r="A42" s="15">
        <v>4.2</v>
      </c>
      <c r="B42" s="19">
        <f t="shared" si="0"/>
        <v>-0.69060877351038474</v>
      </c>
      <c r="C42" s="20">
        <f t="shared" si="1"/>
        <v>-0.22439239290477397</v>
      </c>
    </row>
    <row r="43" spans="1:4" ht="15" customHeight="1" x14ac:dyDescent="0.25">
      <c r="A43" s="15">
        <v>4.3</v>
      </c>
      <c r="B43" s="19">
        <f t="shared" si="0"/>
        <v>-0.64056573688170526</v>
      </c>
      <c r="C43" s="20">
        <f t="shared" si="1"/>
        <v>-0.32638454501538128</v>
      </c>
    </row>
    <row r="44" spans="1:4" ht="15" customHeight="1" x14ac:dyDescent="0.25">
      <c r="A44" s="15">
        <v>4.4000000000000004</v>
      </c>
      <c r="B44" s="19">
        <f t="shared" si="0"/>
        <v>-0.57583428720669239</v>
      </c>
      <c r="C44" s="20">
        <f t="shared" si="1"/>
        <v>-0.41836809873931635</v>
      </c>
    </row>
    <row r="45" spans="1:4" ht="15" customHeight="1" x14ac:dyDescent="0.25">
      <c r="A45" s="15">
        <v>4.5</v>
      </c>
      <c r="B45" s="19">
        <f t="shared" si="0"/>
        <v>-0.49828972686149658</v>
      </c>
      <c r="C45" s="20">
        <f t="shared" si="1"/>
        <v>-0.49828972686149586</v>
      </c>
    </row>
    <row r="46" spans="1:4" ht="15" customHeight="1" x14ac:dyDescent="0.25">
      <c r="A46" s="15">
        <v>4.5999999999999996</v>
      </c>
      <c r="B46" s="19">
        <f t="shared" si="0"/>
        <v>-0.41008385533814734</v>
      </c>
      <c r="C46" s="20">
        <f t="shared" si="1"/>
        <v>-0.56443200436454111</v>
      </c>
    </row>
    <row r="47" spans="1:4" ht="15" customHeight="1" x14ac:dyDescent="0.25">
      <c r="A47" s="15">
        <v>4.6999999999999904</v>
      </c>
      <c r="B47" s="19">
        <f t="shared" si="0"/>
        <v>-0.31358682395332371</v>
      </c>
      <c r="C47" s="20">
        <f t="shared" si="1"/>
        <v>-0.61544879507876404</v>
      </c>
    </row>
    <row r="48" spans="1:4" ht="15" customHeight="1" x14ac:dyDescent="0.25">
      <c r="A48" s="15">
        <v>4.7999999999999901</v>
      </c>
      <c r="B48" s="19">
        <f t="shared" si="0"/>
        <v>-0.21132479724382891</v>
      </c>
      <c r="C48" s="20">
        <f t="shared" si="1"/>
        <v>-0.65039084947419479</v>
      </c>
    </row>
    <row r="49" spans="1:5" ht="15" customHeight="1" x14ac:dyDescent="0.25">
      <c r="A49" s="15">
        <v>4.8999999999999897</v>
      </c>
      <c r="B49" s="19">
        <f t="shared" si="0"/>
        <v>-0.10591502996394206</v>
      </c>
      <c r="C49" s="20">
        <f t="shared" si="1"/>
        <v>-0.66872118086162169</v>
      </c>
    </row>
    <row r="50" spans="1:5" ht="15" customHeight="1" x14ac:dyDescent="0.25">
      <c r="A50" s="15">
        <v>4.9999999999999902</v>
      </c>
      <c r="B50" s="19">
        <f t="shared" si="0"/>
        <v>-1.0285432899820217E-14</v>
      </c>
      <c r="C50" s="20">
        <f t="shared" si="1"/>
        <v>-0.67032004603563999</v>
      </c>
      <c r="D50" s="15"/>
      <c r="E50" s="15"/>
    </row>
    <row r="51" spans="1:5" ht="15" customHeight="1" x14ac:dyDescent="0.25">
      <c r="A51" s="15">
        <v>5.0999999999999899</v>
      </c>
      <c r="B51" s="19">
        <f t="shared" si="0"/>
        <v>0.10381777185388058</v>
      </c>
      <c r="C51" s="20">
        <f t="shared" si="1"/>
        <v>-0.65547961429269164</v>
      </c>
    </row>
    <row r="52" spans="1:5" ht="15" customHeight="1" x14ac:dyDescent="0.25">
      <c r="A52" s="15">
        <v>5.1999999999999904</v>
      </c>
      <c r="B52" s="19">
        <f t="shared" si="0"/>
        <v>0.20303863342285766</v>
      </c>
      <c r="C52" s="20">
        <f t="shared" si="1"/>
        <v>-0.62488865949612094</v>
      </c>
    </row>
    <row r="53" spans="1:5" ht="15" customHeight="1" x14ac:dyDescent="0.25">
      <c r="A53" s="15">
        <v>5.2999999999999901</v>
      </c>
      <c r="B53" s="19">
        <f t="shared" si="0"/>
        <v>0.29532494899855005</v>
      </c>
      <c r="C53" s="20">
        <f t="shared" si="1"/>
        <v>-0.57960784744234917</v>
      </c>
    </row>
    <row r="54" spans="1:5" ht="15" customHeight="1" x14ac:dyDescent="0.25">
      <c r="A54" s="15">
        <v>5.3999999999999897</v>
      </c>
      <c r="B54" s="19">
        <f t="shared" si="0"/>
        <v>0.37855511025188754</v>
      </c>
      <c r="C54" s="20">
        <f t="shared" si="1"/>
        <v>-0.52103640965268772</v>
      </c>
    </row>
    <row r="55" spans="1:5" ht="15" customHeight="1" x14ac:dyDescent="0.25">
      <c r="A55" s="15">
        <v>5.4999999999999902</v>
      </c>
      <c r="B55" s="19">
        <f t="shared" si="0"/>
        <v>0.45087118988719349</v>
      </c>
      <c r="C55" s="20">
        <f t="shared" si="1"/>
        <v>-0.45087118988720737</v>
      </c>
    </row>
    <row r="56" spans="1:5" ht="15" customHeight="1" x14ac:dyDescent="0.25">
      <c r="A56" s="15">
        <v>5.5999999999999899</v>
      </c>
      <c r="B56" s="19">
        <f t="shared" si="0"/>
        <v>0.51071919748606753</v>
      </c>
      <c r="C56" s="20">
        <f t="shared" si="1"/>
        <v>-0.37105921684240939</v>
      </c>
    </row>
    <row r="57" spans="1:5" ht="15" customHeight="1" x14ac:dyDescent="0.25">
      <c r="A57" s="15">
        <v>5.6999999999999904</v>
      </c>
      <c r="B57" s="19">
        <f t="shared" si="0"/>
        <v>0.5568810986724112</v>
      </c>
      <c r="C57" s="20">
        <f t="shared" si="1"/>
        <v>-0.2837450921160225</v>
      </c>
    </row>
    <row r="58" spans="1:5" ht="15" customHeight="1" x14ac:dyDescent="0.25">
      <c r="A58" s="15">
        <v>5.7999999999999901</v>
      </c>
      <c r="B58" s="19">
        <f t="shared" si="0"/>
        <v>0.58849797695244488</v>
      </c>
      <c r="C58" s="20">
        <f t="shared" si="1"/>
        <v>-0.19121458390507898</v>
      </c>
    </row>
    <row r="59" spans="1:5" ht="15" customHeight="1" x14ac:dyDescent="0.25">
      <c r="A59" s="15">
        <v>5.8999999999999897</v>
      </c>
      <c r="B59" s="19">
        <f t="shared" si="0"/>
        <v>0.60508394667678755</v>
      </c>
      <c r="C59" s="20">
        <f t="shared" si="1"/>
        <v>-9.5835882243775303E-2</v>
      </c>
    </row>
    <row r="60" spans="1:5" ht="15" customHeight="1" x14ac:dyDescent="0.25">
      <c r="A60" s="15">
        <v>5.9999999999999902</v>
      </c>
      <c r="B60" s="19">
        <f t="shared" si="0"/>
        <v>0.60653065971263398</v>
      </c>
      <c r="C60" s="20">
        <f t="shared" si="1"/>
        <v>-9.9568155063889245E-15</v>
      </c>
    </row>
    <row r="61" spans="1:5" ht="15" customHeight="1" x14ac:dyDescent="0.25">
      <c r="A61" s="15">
        <v>6.0999999999999899</v>
      </c>
      <c r="B61" s="19">
        <f t="shared" si="0"/>
        <v>0.59310248177180569</v>
      </c>
      <c r="C61" s="20">
        <f t="shared" si="1"/>
        <v>9.3938204630511501E-2</v>
      </c>
    </row>
    <row r="62" spans="1:5" ht="15" customHeight="1" x14ac:dyDescent="0.25">
      <c r="A62" s="15">
        <v>6.1999999999999904</v>
      </c>
      <c r="B62" s="19">
        <f t="shared" si="0"/>
        <v>0.56542264121842201</v>
      </c>
      <c r="C62" s="20">
        <f t="shared" si="1"/>
        <v>0.18371695282788808</v>
      </c>
    </row>
    <row r="63" spans="1:5" ht="15" customHeight="1" x14ac:dyDescent="0.25">
      <c r="A63" s="15">
        <v>6.2999999999999901</v>
      </c>
      <c r="B63" s="19">
        <f t="shared" si="0"/>
        <v>0.52445086815311559</v>
      </c>
      <c r="C63" s="20">
        <f t="shared" si="1"/>
        <v>0.26722106433344933</v>
      </c>
    </row>
    <row r="64" spans="1:5" ht="15" customHeight="1" x14ac:dyDescent="0.25">
      <c r="A64" s="15">
        <v>6.3999999999999897</v>
      </c>
      <c r="B64" s="19">
        <f t="shared" si="0"/>
        <v>0.47145323961286445</v>
      </c>
      <c r="C64" s="20">
        <f t="shared" si="1"/>
        <v>0.34253082854463585</v>
      </c>
    </row>
    <row r="65" spans="1:4" ht="15" customHeight="1" x14ac:dyDescent="0.25">
      <c r="A65" s="15">
        <v>6.4999999999999902</v>
      </c>
      <c r="B65" s="19">
        <f t="shared" si="0"/>
        <v>0.40796512332434154</v>
      </c>
      <c r="C65" s="20">
        <f t="shared" si="1"/>
        <v>0.40796512332432888</v>
      </c>
    </row>
    <row r="66" spans="1:4" ht="15" customHeight="1" x14ac:dyDescent="0.25">
      <c r="A66" s="15">
        <v>6.5999999999999899</v>
      </c>
      <c r="B66" s="19">
        <f t="shared" si="0"/>
        <v>0.33574826370613092</v>
      </c>
      <c r="C66" s="20">
        <f t="shared" si="1"/>
        <v>0.46211783999469058</v>
      </c>
    </row>
    <row r="67" spans="1:4" ht="15" customHeight="1" x14ac:dyDescent="0.25">
      <c r="A67" s="15">
        <v>6.6999999999999904</v>
      </c>
      <c r="B67" s="19">
        <f t="shared" si="0"/>
        <v>0.25674317653063733</v>
      </c>
      <c r="C67" s="20">
        <f t="shared" si="1"/>
        <v>0.50388685547577294</v>
      </c>
      <c r="D67" s="15"/>
    </row>
    <row r="68" spans="1:4" ht="15" customHeight="1" x14ac:dyDescent="0.25">
      <c r="A68" s="15">
        <v>6.7999999999999901</v>
      </c>
      <c r="B68" s="19">
        <f t="shared" si="0"/>
        <v>0.17301811039149198</v>
      </c>
      <c r="C68" s="20">
        <f t="shared" si="1"/>
        <v>0.53249498998503586</v>
      </c>
      <c r="D68" s="15"/>
    </row>
    <row r="69" spans="1:4" ht="15" customHeight="1" x14ac:dyDescent="0.25">
      <c r="A69" s="15">
        <v>6.8999999999999897</v>
      </c>
      <c r="B69" s="19">
        <f t="shared" si="0"/>
        <v>8.6715892244655868E-2</v>
      </c>
      <c r="C69" s="20">
        <f t="shared" si="1"/>
        <v>0.54750259600603279</v>
      </c>
      <c r="D69" s="15"/>
    </row>
    <row r="70" spans="1:4" ht="15" customHeight="1" x14ac:dyDescent="0.25">
      <c r="A70" s="15">
        <v>6.9999999999999902</v>
      </c>
      <c r="B70" s="19">
        <f t="shared" si="0"/>
        <v>8.975680448261535E-15</v>
      </c>
      <c r="C70" s="20">
        <f t="shared" si="1"/>
        <v>0.54881163609402694</v>
      </c>
      <c r="D70" s="15"/>
    </row>
    <row r="71" spans="1:4" ht="15" customHeight="1" x14ac:dyDescent="0.25">
      <c r="A71" s="15">
        <v>7.0999999999999899</v>
      </c>
      <c r="B71" s="19">
        <f t="shared" si="0"/>
        <v>-8.4998802532805673E-2</v>
      </c>
      <c r="C71" s="20">
        <f t="shared" si="1"/>
        <v>0.5366613182371206</v>
      </c>
      <c r="D71" s="15"/>
    </row>
    <row r="72" spans="1:4" ht="15" customHeight="1" x14ac:dyDescent="0.25">
      <c r="A72" s="15">
        <v>7.1999999999999904</v>
      </c>
      <c r="B72" s="19">
        <f t="shared" si="0"/>
        <v>-0.16623397324622047</v>
      </c>
      <c r="C72" s="20">
        <f t="shared" si="1"/>
        <v>0.51161556277914955</v>
      </c>
      <c r="D72" s="15"/>
    </row>
    <row r="73" spans="1:4" ht="15" customHeight="1" x14ac:dyDescent="0.25">
      <c r="A73" s="15">
        <v>7.2999999999999901</v>
      </c>
      <c r="B73" s="19">
        <f t="shared" si="0"/>
        <v>-0.24179161789629941</v>
      </c>
      <c r="C73" s="20">
        <f t="shared" si="1"/>
        <v>0.47454276942638257</v>
      </c>
      <c r="D73" s="15"/>
    </row>
    <row r="74" spans="1:4" ht="15" customHeight="1" x14ac:dyDescent="0.25">
      <c r="A74" s="15">
        <v>7.3999999999999897</v>
      </c>
      <c r="B74" s="19">
        <f t="shared" si="0"/>
        <v>-0.30993471049804638</v>
      </c>
      <c r="C74" s="20">
        <f t="shared" si="1"/>
        <v>0.42658853205599295</v>
      </c>
      <c r="D74" s="15"/>
    </row>
    <row r="75" spans="1:4" ht="15" customHeight="1" x14ac:dyDescent="0.25">
      <c r="A75" s="15">
        <v>7.4999999999999796</v>
      </c>
      <c r="B75" s="19">
        <f t="shared" ref="B75:B138" si="2">$B$6*EXP(-$B$7*(A75-1))*SIN(PI()/2*A75-PI()/2)</f>
        <v>-0.36914210883750143</v>
      </c>
      <c r="C75" s="20">
        <f t="shared" ref="C75:C86" si="3">$B$6*EXP(-$B$7*(A75-1))*COS(PI()/2*A75+PI()/2)</f>
        <v>0.36914210883752602</v>
      </c>
      <c r="D75" s="15"/>
    </row>
    <row r="76" spans="1:4" ht="15" customHeight="1" x14ac:dyDescent="0.25">
      <c r="A76" s="15">
        <v>7.5999999999999801</v>
      </c>
      <c r="B76" s="19">
        <f t="shared" si="2"/>
        <v>-0.41814151316914611</v>
      </c>
      <c r="C76" s="20">
        <f t="shared" si="3"/>
        <v>0.30379759204191908</v>
      </c>
      <c r="D76" s="15"/>
    </row>
    <row r="77" spans="1:4" ht="15" customHeight="1" x14ac:dyDescent="0.25">
      <c r="A77" s="15">
        <v>7.6999999999999797</v>
      </c>
      <c r="B77" s="19">
        <f t="shared" si="2"/>
        <v>-0.4559356812909538</v>
      </c>
      <c r="C77" s="20">
        <f t="shared" si="3"/>
        <v>0.23231083295034002</v>
      </c>
      <c r="D77" s="15"/>
    </row>
    <row r="78" spans="1:4" ht="15" customHeight="1" x14ac:dyDescent="0.25">
      <c r="A78" s="15">
        <v>7.7999999999999803</v>
      </c>
      <c r="B78" s="19">
        <f t="shared" si="2"/>
        <v>-0.48182139185514217</v>
      </c>
      <c r="C78" s="20">
        <f t="shared" si="3"/>
        <v>0.15655326028010527</v>
      </c>
      <c r="D78" s="15"/>
    </row>
    <row r="79" spans="1:4" ht="15" customHeight="1" x14ac:dyDescent="0.25">
      <c r="A79" s="15">
        <v>7.8999999999999799</v>
      </c>
      <c r="B79" s="19">
        <f t="shared" si="2"/>
        <v>-0.4954008353380831</v>
      </c>
      <c r="C79" s="20">
        <f t="shared" si="3"/>
        <v>7.846378404134613E-2</v>
      </c>
      <c r="D79" s="15"/>
    </row>
    <row r="80" spans="1:4" ht="15" customHeight="1" x14ac:dyDescent="0.25">
      <c r="A80" s="15">
        <v>7.9999999999999796</v>
      </c>
      <c r="B80" s="19">
        <f t="shared" si="2"/>
        <v>-0.49658530379141053</v>
      </c>
      <c r="C80" s="20">
        <f t="shared" si="3"/>
        <v>1.6151804436191086E-14</v>
      </c>
      <c r="D80" s="15"/>
    </row>
    <row r="81" spans="1:4" ht="15" customHeight="1" x14ac:dyDescent="0.25">
      <c r="A81" s="15">
        <v>8.0999999999999908</v>
      </c>
      <c r="B81" s="19">
        <f t="shared" si="2"/>
        <v>-0.48559124155345046</v>
      </c>
      <c r="C81" s="19">
        <f t="shared" si="3"/>
        <v>-7.6910097019932178E-2</v>
      </c>
      <c r="D81" s="15"/>
    </row>
    <row r="82" spans="1:4" ht="15" customHeight="1" x14ac:dyDescent="0.25">
      <c r="A82" s="15">
        <v>8.1999999999999904</v>
      </c>
      <c r="B82" s="19">
        <f t="shared" si="2"/>
        <v>-0.46292890485210014</v>
      </c>
      <c r="C82" s="19">
        <f t="shared" si="3"/>
        <v>-0.1504147191419688</v>
      </c>
      <c r="D82" s="15"/>
    </row>
    <row r="83" spans="1:4" ht="15" customHeight="1" x14ac:dyDescent="0.25">
      <c r="A83" s="15">
        <v>8.2999999999999901</v>
      </c>
      <c r="B83" s="19">
        <f t="shared" si="2"/>
        <v>-0.42938405423540166</v>
      </c>
      <c r="C83" s="19">
        <f t="shared" si="3"/>
        <v>-0.21878210324002478</v>
      </c>
      <c r="D83" s="15"/>
    </row>
    <row r="84" spans="1:4" ht="15" customHeight="1" x14ac:dyDescent="0.25">
      <c r="A84" s="15">
        <v>8.3999999999999897</v>
      </c>
      <c r="B84" s="19">
        <f t="shared" si="2"/>
        <v>-0.38599326590929484</v>
      </c>
      <c r="C84" s="19">
        <f t="shared" si="3"/>
        <v>-0.28044052320677482</v>
      </c>
      <c r="D84" s="15"/>
    </row>
    <row r="85" spans="1:4" ht="15" customHeight="1" x14ac:dyDescent="0.25">
      <c r="A85" s="15">
        <v>8.4999999999999893</v>
      </c>
      <c r="B85" s="19">
        <f t="shared" si="2"/>
        <v>-0.33401359264889058</v>
      </c>
      <c r="C85" s="19">
        <f t="shared" si="3"/>
        <v>-0.33401359264887892</v>
      </c>
      <c r="D85" s="15"/>
    </row>
    <row r="86" spans="1:4" ht="15" customHeight="1" x14ac:dyDescent="0.25">
      <c r="A86" s="15">
        <v>8.5999999999999908</v>
      </c>
      <c r="B86" s="19">
        <f t="shared" si="2"/>
        <v>-0.27488742878874478</v>
      </c>
      <c r="C86" s="19">
        <f t="shared" si="3"/>
        <v>-0.3783500871496237</v>
      </c>
      <c r="D86" s="15"/>
    </row>
    <row r="87" spans="1:4" ht="15" customHeight="1" x14ac:dyDescent="0.25">
      <c r="A87" s="15">
        <v>8.6999999999999904</v>
      </c>
      <c r="B87" s="19">
        <f t="shared" si="2"/>
        <v>-0.21020353426856195</v>
      </c>
      <c r="C87" s="19">
        <f t="shared" ref="C87:C150" si="4">$B$6*EXP(-$B$7*(A87-1))*COS(PI()/2*A87+PI()/2)</f>
        <v>-0.41254766464977566</v>
      </c>
      <c r="D87" s="15"/>
    </row>
    <row r="88" spans="1:4" ht="15" customHeight="1" x14ac:dyDescent="0.25">
      <c r="A88" s="15">
        <v>8.7999999999999794</v>
      </c>
      <c r="B88" s="19">
        <f t="shared" si="2"/>
        <v>-0.14165524781696279</v>
      </c>
      <c r="C88" s="19">
        <f t="shared" si="4"/>
        <v>-0.43597002416069897</v>
      </c>
      <c r="D88" s="15"/>
    </row>
    <row r="89" spans="1:4" ht="15" customHeight="1" x14ac:dyDescent="0.25">
      <c r="A89" s="15">
        <v>8.8999999999999808</v>
      </c>
      <c r="B89" s="19">
        <f t="shared" si="2"/>
        <v>-7.0996967761301905E-2</v>
      </c>
      <c r="C89" s="19">
        <f t="shared" si="4"/>
        <v>-0.44825721274016872</v>
      </c>
      <c r="D89" s="15"/>
    </row>
    <row r="90" spans="1:4" ht="15" customHeight="1" x14ac:dyDescent="0.25">
      <c r="A90" s="15">
        <v>8.9999999999999591</v>
      </c>
      <c r="B90" s="19">
        <f t="shared" si="2"/>
        <v>-2.8954266702262905E-14</v>
      </c>
      <c r="C90" s="19">
        <f t="shared" si="4"/>
        <v>-0.4493289641172234</v>
      </c>
      <c r="D90" s="15"/>
    </row>
    <row r="91" spans="1:4" ht="15" customHeight="1" x14ac:dyDescent="0.25">
      <c r="A91" s="15">
        <v>9.0999999999999801</v>
      </c>
      <c r="B91" s="19">
        <f t="shared" si="2"/>
        <v>6.9591133608403646E-2</v>
      </c>
      <c r="C91" s="19">
        <f t="shared" si="4"/>
        <v>-0.43938112522810163</v>
      </c>
      <c r="D91" s="15"/>
    </row>
    <row r="92" spans="1:4" ht="15" customHeight="1" x14ac:dyDescent="0.25">
      <c r="A92" s="15">
        <v>9.1999999999999797</v>
      </c>
      <c r="B92" s="19">
        <f t="shared" si="2"/>
        <v>0.13610086610301583</v>
      </c>
      <c r="C92" s="19">
        <f t="shared" si="4"/>
        <v>-0.41887539500059134</v>
      </c>
      <c r="D92" s="15"/>
    </row>
    <row r="93" spans="1:4" ht="15" customHeight="1" x14ac:dyDescent="0.25">
      <c r="A93" s="15">
        <v>9.2999999999999794</v>
      </c>
      <c r="B93" s="19">
        <f t="shared" si="2"/>
        <v>0.19796223340817412</v>
      </c>
      <c r="C93" s="19">
        <f t="shared" si="4"/>
        <v>-0.3885227589801773</v>
      </c>
      <c r="D93" s="15"/>
    </row>
    <row r="94" spans="1:4" ht="15" customHeight="1" x14ac:dyDescent="0.25">
      <c r="A94" s="15">
        <v>9.3999999999999808</v>
      </c>
      <c r="B94" s="19">
        <f t="shared" si="2"/>
        <v>0.25375307893106697</v>
      </c>
      <c r="C94" s="19">
        <f t="shared" si="4"/>
        <v>-0.34926115010463743</v>
      </c>
      <c r="D94" s="15"/>
    </row>
    <row r="95" spans="1:4" ht="15" customHeight="1" x14ac:dyDescent="0.25">
      <c r="A95" s="15">
        <v>9.4999999999999805</v>
      </c>
      <c r="B95" s="19">
        <f t="shared" si="2"/>
        <v>0.30222799676132239</v>
      </c>
      <c r="C95" s="20">
        <f t="shared" si="4"/>
        <v>-0.30222799676134154</v>
      </c>
    </row>
    <row r="96" spans="1:4" ht="15" customHeight="1" x14ac:dyDescent="0.25">
      <c r="A96" s="15">
        <v>9.5999999999999801</v>
      </c>
      <c r="B96" s="19">
        <f t="shared" si="2"/>
        <v>0.34234531597014178</v>
      </c>
      <c r="C96" s="20">
        <f t="shared" si="4"/>
        <v>-0.24872843131575853</v>
      </c>
    </row>
    <row r="97" spans="1:3" ht="15" customHeight="1" x14ac:dyDescent="0.25">
      <c r="A97" s="15">
        <v>9.6999999999999797</v>
      </c>
      <c r="B97" s="19">
        <f t="shared" si="2"/>
        <v>0.37328856369846536</v>
      </c>
      <c r="C97" s="20">
        <f t="shared" si="4"/>
        <v>-0.19020002320960588</v>
      </c>
    </row>
    <row r="98" spans="1:3" ht="15" customHeight="1" x14ac:dyDescent="0.25">
      <c r="A98" s="15">
        <v>9.7999999999999794</v>
      </c>
      <c r="B98" s="19">
        <f t="shared" si="2"/>
        <v>0.39448199100264175</v>
      </c>
      <c r="C98" s="20">
        <f t="shared" si="4"/>
        <v>-0.12817496868594469</v>
      </c>
    </row>
    <row r="99" spans="1:3" ht="15" customHeight="1" x14ac:dyDescent="0.25">
      <c r="A99" s="15">
        <v>9.8999999999999808</v>
      </c>
      <c r="B99" s="19">
        <f t="shared" si="2"/>
        <v>0.40559989899181015</v>
      </c>
      <c r="C99" s="20">
        <f t="shared" si="4"/>
        <v>-6.4240712997519489E-2</v>
      </c>
    </row>
    <row r="100" spans="1:3" ht="15" customHeight="1" x14ac:dyDescent="0.25">
      <c r="A100" s="15">
        <v>9.9999999999999805</v>
      </c>
      <c r="B100" s="19">
        <f t="shared" si="2"/>
        <v>0.40656965974059989</v>
      </c>
      <c r="C100" s="20">
        <f t="shared" si="4"/>
        <v>-1.2551577032882559E-14</v>
      </c>
    </row>
    <row r="101" spans="1:3" ht="15" customHeight="1" x14ac:dyDescent="0.25">
      <c r="A101" s="15">
        <v>10.1</v>
      </c>
      <c r="B101" s="19">
        <f t="shared" si="2"/>
        <v>0.39756848288512747</v>
      </c>
      <c r="C101" s="20">
        <f t="shared" si="4"/>
        <v>6.2968661652435254E-2</v>
      </c>
    </row>
    <row r="102" spans="1:3" ht="15" customHeight="1" x14ac:dyDescent="0.25">
      <c r="A102" s="15">
        <v>10.199999999999999</v>
      </c>
      <c r="B102" s="19">
        <f t="shared" si="2"/>
        <v>0.37901413089112351</v>
      </c>
      <c r="C102" s="20">
        <f t="shared" si="4"/>
        <v>0.12314915627712252</v>
      </c>
    </row>
    <row r="103" spans="1:3" ht="15" customHeight="1" x14ac:dyDescent="0.25">
      <c r="A103" s="15">
        <v>10.3</v>
      </c>
      <c r="B103" s="19">
        <f t="shared" si="2"/>
        <v>0.3515499300838239</v>
      </c>
      <c r="C103" s="20">
        <f t="shared" si="4"/>
        <v>0.17912363614569565</v>
      </c>
    </row>
    <row r="104" spans="1:3" ht="15" customHeight="1" x14ac:dyDescent="0.25">
      <c r="A104" s="15">
        <v>10.4</v>
      </c>
      <c r="B104" s="19">
        <f t="shared" si="2"/>
        <v>0.3160245572809427</v>
      </c>
      <c r="C104" s="20">
        <f t="shared" si="4"/>
        <v>0.22960528075867132</v>
      </c>
    </row>
    <row r="105" spans="1:3" ht="15" customHeight="1" x14ac:dyDescent="0.25">
      <c r="A105" s="15">
        <v>10.5</v>
      </c>
      <c r="B105" s="19">
        <f t="shared" si="2"/>
        <v>0.27346720024770332</v>
      </c>
      <c r="C105" s="20">
        <f t="shared" si="4"/>
        <v>0.27346720024770393</v>
      </c>
    </row>
    <row r="106" spans="1:3" ht="15" customHeight="1" x14ac:dyDescent="0.25">
      <c r="A106" s="15">
        <v>10.6</v>
      </c>
      <c r="B106" s="19">
        <f t="shared" si="2"/>
        <v>0.22505879158387512</v>
      </c>
      <c r="C106" s="20">
        <f t="shared" si="4"/>
        <v>0.30976685177913366</v>
      </c>
    </row>
    <row r="107" spans="1:3" ht="15" customHeight="1" x14ac:dyDescent="0.25">
      <c r="A107" s="15">
        <v>10.7</v>
      </c>
      <c r="B107" s="19">
        <f t="shared" si="2"/>
        <v>0.1721000979113482</v>
      </c>
      <c r="C107" s="20">
        <f t="shared" si="4"/>
        <v>0.33776546015927544</v>
      </c>
    </row>
    <row r="108" spans="1:3" ht="15" customHeight="1" x14ac:dyDescent="0.25">
      <c r="A108" s="15">
        <v>10.8</v>
      </c>
      <c r="B108" s="19">
        <f t="shared" si="2"/>
        <v>0.11597750772261847</v>
      </c>
      <c r="C108" s="20">
        <f t="shared" si="4"/>
        <v>0.35694206620051772</v>
      </c>
    </row>
    <row r="109" spans="1:3" ht="15" customHeight="1" x14ac:dyDescent="0.25">
      <c r="A109" s="15">
        <v>10.9</v>
      </c>
      <c r="B109" s="19">
        <f t="shared" si="2"/>
        <v>5.8127400881452768E-2</v>
      </c>
      <c r="C109" s="20">
        <f t="shared" si="4"/>
        <v>0.36700196535939639</v>
      </c>
    </row>
    <row r="110" spans="1:3" ht="15" customHeight="1" x14ac:dyDescent="0.25">
      <c r="A110" s="15">
        <v>11</v>
      </c>
      <c r="B110" s="19">
        <f t="shared" si="2"/>
        <v>8.788386258715533E-16</v>
      </c>
      <c r="C110" s="20">
        <f t="shared" si="4"/>
        <v>0.36787944117144233</v>
      </c>
    </row>
    <row r="111" spans="1:3" ht="15" customHeight="1" x14ac:dyDescent="0.25">
      <c r="A111" s="15">
        <v>11.1</v>
      </c>
      <c r="B111" s="19">
        <f t="shared" si="2"/>
        <v>-5.6976401226769481E-2</v>
      </c>
      <c r="C111" s="20">
        <f t="shared" si="4"/>
        <v>0.35973483954625224</v>
      </c>
    </row>
    <row r="112" spans="1:3" ht="15" customHeight="1" x14ac:dyDescent="0.25">
      <c r="A112" s="15">
        <v>11.2</v>
      </c>
      <c r="B112" s="19">
        <f t="shared" si="2"/>
        <v>-0.11142996459909781</v>
      </c>
      <c r="C112" s="20">
        <f t="shared" si="4"/>
        <v>0.34294616759466706</v>
      </c>
    </row>
    <row r="113" spans="1:3" ht="15" customHeight="1" x14ac:dyDescent="0.25">
      <c r="A113" s="15">
        <v>11.3</v>
      </c>
      <c r="B113" s="19">
        <f t="shared" si="2"/>
        <v>-0.1620777684392834</v>
      </c>
      <c r="C113" s="20">
        <f t="shared" si="4"/>
        <v>0.31809553104776939</v>
      </c>
    </row>
    <row r="114" spans="1:3" ht="15" customHeight="1" x14ac:dyDescent="0.25">
      <c r="A114" s="15">
        <v>11.4</v>
      </c>
      <c r="B114" s="19">
        <f t="shared" si="2"/>
        <v>-0.20775544940909726</v>
      </c>
      <c r="C114" s="20">
        <f t="shared" si="4"/>
        <v>0.28595084444604468</v>
      </c>
    </row>
    <row r="115" spans="1:3" ht="15" customHeight="1" x14ac:dyDescent="0.25">
      <c r="A115" s="15">
        <v>11.5</v>
      </c>
      <c r="B115" s="19">
        <f t="shared" si="2"/>
        <v>-0.24744335538965473</v>
      </c>
      <c r="C115" s="20">
        <f t="shared" si="4"/>
        <v>0.24744335538965551</v>
      </c>
    </row>
    <row r="116" spans="1:3" ht="15" customHeight="1" x14ac:dyDescent="0.25">
      <c r="A116" s="15">
        <v>11.6</v>
      </c>
      <c r="B116" s="19">
        <f t="shared" si="2"/>
        <v>-0.28028863835696016</v>
      </c>
      <c r="C116" s="20">
        <f t="shared" si="4"/>
        <v>0.20364161588304669</v>
      </c>
    </row>
    <row r="117" spans="1:3" ht="15" customHeight="1" x14ac:dyDescent="0.25">
      <c r="A117" s="15">
        <v>11.7</v>
      </c>
      <c r="B117" s="19">
        <f t="shared" si="2"/>
        <v>-0.30562282687224623</v>
      </c>
      <c r="C117" s="20">
        <f t="shared" si="4"/>
        <v>0.15572260823784018</v>
      </c>
    </row>
    <row r="118" spans="1:3" ht="15" customHeight="1" x14ac:dyDescent="0.25">
      <c r="A118" s="15">
        <v>11.8</v>
      </c>
      <c r="B118" s="19">
        <f t="shared" si="2"/>
        <v>-0.32297453756929756</v>
      </c>
      <c r="C118" s="20">
        <f t="shared" si="4"/>
        <v>0.10494078863797972</v>
      </c>
    </row>
    <row r="119" spans="1:3" ht="15" customHeight="1" x14ac:dyDescent="0.25">
      <c r="A119" s="15">
        <v>11.9</v>
      </c>
      <c r="B119" s="19">
        <f t="shared" si="2"/>
        <v>-0.33207711074991886</v>
      </c>
      <c r="C119" s="20">
        <f t="shared" si="4"/>
        <v>5.259584733071495E-2</v>
      </c>
    </row>
    <row r="120" spans="1:3" ht="15" customHeight="1" x14ac:dyDescent="0.25">
      <c r="A120" s="15">
        <v>12</v>
      </c>
      <c r="B120" s="19">
        <f t="shared" si="2"/>
        <v>-0.33287108369807955</v>
      </c>
      <c r="C120" s="20">
        <f t="shared" si="4"/>
        <v>-3.2621710514595779E-16</v>
      </c>
    </row>
    <row r="121" spans="1:3" ht="15" customHeight="1" x14ac:dyDescent="0.25">
      <c r="A121" s="15">
        <v>12.1</v>
      </c>
      <c r="B121" s="19">
        <f t="shared" si="2"/>
        <v>-0.32550154339261117</v>
      </c>
      <c r="C121" s="20">
        <f t="shared" si="4"/>
        <v>-5.1554379775012073E-2</v>
      </c>
    </row>
    <row r="122" spans="1:3" ht="15" customHeight="1" x14ac:dyDescent="0.25">
      <c r="A122" s="15">
        <v>12.2</v>
      </c>
      <c r="B122" s="19">
        <f t="shared" si="2"/>
        <v>-0.31031052481168619</v>
      </c>
      <c r="C122" s="20">
        <f t="shared" si="4"/>
        <v>-0.10082600145968545</v>
      </c>
    </row>
    <row r="123" spans="1:3" ht="15" customHeight="1" x14ac:dyDescent="0.25">
      <c r="A123" s="15">
        <v>12.3</v>
      </c>
      <c r="B123" s="19">
        <f t="shared" si="2"/>
        <v>-0.28782473900204131</v>
      </c>
      <c r="C123" s="20">
        <f t="shared" si="4"/>
        <v>-0.14665402951563281</v>
      </c>
    </row>
    <row r="124" spans="1:3" ht="15" customHeight="1" x14ac:dyDescent="0.25">
      <c r="A124" s="15">
        <v>12.4</v>
      </c>
      <c r="B124" s="19">
        <f t="shared" si="2"/>
        <v>-0.25873902377376168</v>
      </c>
      <c r="C124" s="20">
        <f t="shared" si="4"/>
        <v>-0.18798490442622745</v>
      </c>
    </row>
    <row r="125" spans="1:3" ht="15" customHeight="1" x14ac:dyDescent="0.25">
      <c r="A125" s="15">
        <v>12.5</v>
      </c>
      <c r="B125" s="19">
        <f t="shared" si="2"/>
        <v>-0.22389600680092903</v>
      </c>
      <c r="C125" s="20">
        <f t="shared" si="4"/>
        <v>-0.22389600680092908</v>
      </c>
    </row>
    <row r="126" spans="1:3" ht="15" customHeight="1" x14ac:dyDescent="0.25">
      <c r="A126" s="15">
        <v>12.6</v>
      </c>
      <c r="B126" s="19">
        <f t="shared" si="2"/>
        <v>-0.18426255392028712</v>
      </c>
      <c r="C126" s="20">
        <f t="shared" si="4"/>
        <v>-0.25361564783572632</v>
      </c>
    </row>
    <row r="127" spans="1:3" ht="15" customHeight="1" x14ac:dyDescent="0.25">
      <c r="A127" s="15">
        <v>12.7</v>
      </c>
      <c r="B127" s="19">
        <f t="shared" si="2"/>
        <v>-0.14090364276775305</v>
      </c>
      <c r="C127" s="20">
        <f t="shared" si="4"/>
        <v>-0.27653896955993512</v>
      </c>
    </row>
    <row r="128" spans="1:3" ht="15" customHeight="1" x14ac:dyDescent="0.25">
      <c r="A128" s="15">
        <v>12.8</v>
      </c>
      <c r="B128" s="19">
        <f t="shared" si="2"/>
        <v>-9.4954352237847428E-2</v>
      </c>
      <c r="C128" s="20">
        <f t="shared" si="4"/>
        <v>-0.29223944666556106</v>
      </c>
    </row>
    <row r="129" spans="1:3" ht="15" customHeight="1" x14ac:dyDescent="0.25">
      <c r="A129" s="15">
        <v>12.9</v>
      </c>
      <c r="B129" s="19">
        <f t="shared" si="2"/>
        <v>-4.7590690698138143E-2</v>
      </c>
      <c r="C129" s="20">
        <f t="shared" si="4"/>
        <v>-0.30047579547979819</v>
      </c>
    </row>
    <row r="130" spans="1:3" ht="15" customHeight="1" x14ac:dyDescent="0.25">
      <c r="A130" s="15">
        <v>13</v>
      </c>
      <c r="B130" s="19">
        <f t="shared" si="2"/>
        <v>-2.2140457401099226E-16</v>
      </c>
      <c r="C130" s="20">
        <f t="shared" si="4"/>
        <v>-0.30119421191220203</v>
      </c>
    </row>
    <row r="131" spans="1:3" ht="15" customHeight="1" x14ac:dyDescent="0.25">
      <c r="A131" s="15">
        <v>13.1</v>
      </c>
      <c r="B131" s="19">
        <f t="shared" si="2"/>
        <v>4.6648331884066717E-2</v>
      </c>
      <c r="C131" s="20">
        <f t="shared" si="4"/>
        <v>-0.29452597609009024</v>
      </c>
    </row>
    <row r="132" spans="1:3" ht="15" customHeight="1" x14ac:dyDescent="0.25">
      <c r="A132" s="15">
        <v>13.2</v>
      </c>
      <c r="B132" s="19">
        <f t="shared" si="2"/>
        <v>9.1231138831673178E-2</v>
      </c>
      <c r="C132" s="20">
        <f t="shared" si="4"/>
        <v>-0.28078057405998991</v>
      </c>
    </row>
    <row r="133" spans="1:3" ht="15" customHeight="1" x14ac:dyDescent="0.25">
      <c r="A133" s="15">
        <v>13.3</v>
      </c>
      <c r="B133" s="19">
        <f t="shared" si="2"/>
        <v>0.13269805341149413</v>
      </c>
      <c r="C133" s="20">
        <f t="shared" si="4"/>
        <v>-0.26043459368548127</v>
      </c>
    </row>
    <row r="134" spans="1:3" ht="15" customHeight="1" x14ac:dyDescent="0.25">
      <c r="A134" s="15">
        <v>13.4</v>
      </c>
      <c r="B134" s="19">
        <f t="shared" si="2"/>
        <v>0.17009577555076549</v>
      </c>
      <c r="C134" s="20">
        <f t="shared" si="4"/>
        <v>-0.23411675021659556</v>
      </c>
    </row>
    <row r="135" spans="1:3" ht="15" customHeight="1" x14ac:dyDescent="0.25">
      <c r="A135" s="15">
        <v>13.5</v>
      </c>
      <c r="B135" s="19">
        <f t="shared" si="2"/>
        <v>0.202589484702314</v>
      </c>
      <c r="C135" s="20">
        <f t="shared" si="4"/>
        <v>-0.20258948470231469</v>
      </c>
    </row>
    <row r="136" spans="1:3" ht="15" customHeight="1" x14ac:dyDescent="0.25">
      <c r="A136" s="15">
        <v>13.6</v>
      </c>
      <c r="B136" s="19">
        <f t="shared" si="2"/>
        <v>0.22948092796119551</v>
      </c>
      <c r="C136" s="20">
        <f t="shared" si="4"/>
        <v>-0.1667276535299432</v>
      </c>
    </row>
    <row r="137" spans="1:3" ht="15" customHeight="1" x14ac:dyDescent="0.25">
      <c r="A137" s="15">
        <v>13.7</v>
      </c>
      <c r="B137" s="19">
        <f t="shared" si="2"/>
        <v>0.25022280720293633</v>
      </c>
      <c r="C137" s="20">
        <f t="shared" si="4"/>
        <v>-0.12749488831383538</v>
      </c>
    </row>
    <row r="138" spans="1:3" ht="15" customHeight="1" x14ac:dyDescent="0.25">
      <c r="A138" s="15">
        <v>13.8</v>
      </c>
      <c r="B138" s="19">
        <f t="shared" si="2"/>
        <v>0.2644291863691236</v>
      </c>
      <c r="C138" s="20">
        <f t="shared" si="4"/>
        <v>-8.5918250910169539E-2</v>
      </c>
    </row>
    <row r="139" spans="1:3" ht="15" customHeight="1" x14ac:dyDescent="0.25">
      <c r="A139" s="15">
        <v>13.9</v>
      </c>
      <c r="B139" s="19">
        <f t="shared" ref="B139:B202" si="5">$B$6*EXP(-$B$7*(A139-1))*SIN(PI()/2*A139-PI()/2)</f>
        <v>0.27188174296424161</v>
      </c>
      <c r="C139" s="20">
        <f t="shared" si="4"/>
        <v>-4.3061837693851808E-2</v>
      </c>
    </row>
    <row r="140" spans="1:3" ht="15" customHeight="1" x14ac:dyDescent="0.25">
      <c r="A140" s="15">
        <v>14</v>
      </c>
      <c r="B140" s="19">
        <f t="shared" si="5"/>
        <v>0.27253179303401259</v>
      </c>
      <c r="C140" s="20">
        <f t="shared" si="4"/>
        <v>-7.3453264337180405E-16</v>
      </c>
    </row>
    <row r="141" spans="1:3" ht="15" customHeight="1" x14ac:dyDescent="0.25">
      <c r="A141" s="15">
        <v>14.1</v>
      </c>
      <c r="B141" s="19">
        <f t="shared" si="5"/>
        <v>0.26649812374987775</v>
      </c>
      <c r="C141" s="20">
        <f t="shared" si="4"/>
        <v>4.2209156177662924E-2</v>
      </c>
    </row>
    <row r="142" spans="1:3" ht="15" customHeight="1" x14ac:dyDescent="0.25">
      <c r="A142" s="15">
        <v>14.2</v>
      </c>
      <c r="B142" s="19">
        <f t="shared" si="5"/>
        <v>0.2540607696670959</v>
      </c>
      <c r="C142" s="20">
        <f t="shared" si="4"/>
        <v>8.2549348104930823E-2</v>
      </c>
    </row>
    <row r="143" spans="1:3" ht="15" customHeight="1" x14ac:dyDescent="0.25">
      <c r="A143" s="15">
        <v>14.3</v>
      </c>
      <c r="B143" s="19">
        <f t="shared" si="5"/>
        <v>0.23565096531761445</v>
      </c>
      <c r="C143" s="20">
        <f t="shared" si="4"/>
        <v>0.12007016402725376</v>
      </c>
    </row>
    <row r="144" spans="1:3" ht="15" customHeight="1" x14ac:dyDescent="0.25">
      <c r="A144" s="15">
        <v>14.4</v>
      </c>
      <c r="B144" s="19">
        <f t="shared" si="5"/>
        <v>0.21183759578495434</v>
      </c>
      <c r="C144" s="20">
        <f t="shared" si="4"/>
        <v>0.15390902236817838</v>
      </c>
    </row>
    <row r="145" spans="1:3" ht="15" customHeight="1" x14ac:dyDescent="0.25">
      <c r="A145" s="15">
        <v>14.5</v>
      </c>
      <c r="B145" s="19">
        <f t="shared" si="5"/>
        <v>0.18331054625927826</v>
      </c>
      <c r="C145" s="20">
        <f t="shared" si="4"/>
        <v>0.18331054625927826</v>
      </c>
    </row>
    <row r="146" spans="1:3" ht="15" customHeight="1" x14ac:dyDescent="0.25">
      <c r="A146" s="15">
        <v>14.6</v>
      </c>
      <c r="B146" s="19">
        <f t="shared" si="5"/>
        <v>0.15086141953522819</v>
      </c>
      <c r="C146" s="20">
        <f t="shared" si="4"/>
        <v>0.20764293034490389</v>
      </c>
    </row>
    <row r="147" spans="1:3" ht="15" customHeight="1" x14ac:dyDescent="0.25">
      <c r="A147" s="15">
        <v>14.7</v>
      </c>
      <c r="B147" s="19">
        <f t="shared" si="5"/>
        <v>0.11536214555467258</v>
      </c>
      <c r="C147" s="20">
        <f t="shared" si="4"/>
        <v>0.22641095880321432</v>
      </c>
    </row>
    <row r="148" spans="1:3" ht="15" customHeight="1" x14ac:dyDescent="0.25">
      <c r="A148" s="15">
        <v>14.8</v>
      </c>
      <c r="B148" s="19">
        <f t="shared" si="5"/>
        <v>7.7742048315723955E-2</v>
      </c>
      <c r="C148" s="20">
        <f t="shared" si="4"/>
        <v>0.23926542224758723</v>
      </c>
    </row>
    <row r="149" spans="1:3" ht="15" customHeight="1" x14ac:dyDescent="0.25">
      <c r="A149" s="15">
        <v>14.9</v>
      </c>
      <c r="B149" s="19">
        <f t="shared" si="5"/>
        <v>3.8963962034787095E-2</v>
      </c>
      <c r="C149" s="20">
        <f t="shared" si="4"/>
        <v>0.24600877431488066</v>
      </c>
    </row>
    <row r="150" spans="1:3" ht="15" customHeight="1" x14ac:dyDescent="0.25">
      <c r="A150" s="15">
        <v>15</v>
      </c>
      <c r="B150" s="19">
        <f t="shared" si="5"/>
        <v>1.0875709294967701E-15</v>
      </c>
      <c r="C150" s="20">
        <f t="shared" si="4"/>
        <v>0.24659696394160643</v>
      </c>
    </row>
    <row r="151" spans="1:3" ht="15" customHeight="1" x14ac:dyDescent="0.25">
      <c r="A151" s="15">
        <v>15.1</v>
      </c>
      <c r="B151" s="19">
        <f t="shared" si="5"/>
        <v>-3.8192423893272681E-2</v>
      </c>
      <c r="C151" s="20">
        <f t="shared" ref="C151:C170" si="6">$B$6*EXP(-$B$7*(A151-1))*COS(PI()/2*A151+PI()/2)</f>
        <v>0.2411374742052671</v>
      </c>
    </row>
    <row r="152" spans="1:3" ht="15" customHeight="1" x14ac:dyDescent="0.25">
      <c r="A152" s="15">
        <v>15.2</v>
      </c>
      <c r="B152" s="19">
        <f t="shared" si="5"/>
        <v>-7.469373899981685E-2</v>
      </c>
      <c r="C152" s="20">
        <f t="shared" si="6"/>
        <v>0.22988369084980331</v>
      </c>
    </row>
    <row r="153" spans="1:3" ht="15" customHeight="1" x14ac:dyDescent="0.25">
      <c r="A153" s="15">
        <v>15.3</v>
      </c>
      <c r="B153" s="19">
        <f t="shared" si="5"/>
        <v>-0.10864397720157407</v>
      </c>
      <c r="C153" s="20">
        <f t="shared" si="6"/>
        <v>0.2132258110156719</v>
      </c>
    </row>
    <row r="154" spans="1:3" ht="15" customHeight="1" x14ac:dyDescent="0.25">
      <c r="A154" s="15">
        <v>15.4</v>
      </c>
      <c r="B154" s="19">
        <f t="shared" si="5"/>
        <v>-0.13926264241206093</v>
      </c>
      <c r="C154" s="20">
        <f t="shared" si="6"/>
        <v>0.1916785832130026</v>
      </c>
    </row>
    <row r="155" spans="1:3" ht="15" customHeight="1" x14ac:dyDescent="0.25">
      <c r="A155" s="15">
        <v>15.5</v>
      </c>
      <c r="B155" s="19">
        <f t="shared" si="5"/>
        <v>-0.16586624137600639</v>
      </c>
      <c r="C155" s="20">
        <f t="shared" si="6"/>
        <v>0.16586624137600697</v>
      </c>
    </row>
    <row r="156" spans="1:3" ht="15" customHeight="1" x14ac:dyDescent="0.25">
      <c r="A156" s="15">
        <v>15.6</v>
      </c>
      <c r="B156" s="19">
        <f t="shared" si="5"/>
        <v>-0.18788309296670416</v>
      </c>
      <c r="C156" s="20">
        <f t="shared" si="6"/>
        <v>0.13650505733349591</v>
      </c>
    </row>
    <row r="157" spans="1:3" ht="15" customHeight="1" x14ac:dyDescent="0.25">
      <c r="A157" s="15">
        <v>15.7</v>
      </c>
      <c r="B157" s="19">
        <f t="shared" si="5"/>
        <v>-0.20486510737854632</v>
      </c>
      <c r="C157" s="20">
        <f t="shared" si="6"/>
        <v>0.10438398592277891</v>
      </c>
    </row>
    <row r="158" spans="1:3" ht="15" customHeight="1" x14ac:dyDescent="0.25">
      <c r="A158" s="15">
        <v>15.8</v>
      </c>
      <c r="B158" s="19">
        <f t="shared" si="5"/>
        <v>-0.21649630689179084</v>
      </c>
      <c r="C158" s="20">
        <f t="shared" si="6"/>
        <v>7.0343914270826896E-2</v>
      </c>
    </row>
    <row r="159" spans="1:3" ht="15" customHeight="1" x14ac:dyDescent="0.25">
      <c r="A159" s="15">
        <v>15.9</v>
      </c>
      <c r="B159" s="19">
        <f t="shared" si="5"/>
        <v>-0.22259794416526762</v>
      </c>
      <c r="C159" s="20">
        <f t="shared" si="6"/>
        <v>3.5256050804008343E-2</v>
      </c>
    </row>
    <row r="160" spans="1:3" ht="15" customHeight="1" x14ac:dyDescent="0.25">
      <c r="A160" s="15">
        <v>16</v>
      </c>
      <c r="B160" s="19">
        <f t="shared" si="5"/>
        <v>-0.22313016014842982</v>
      </c>
      <c r="C160" s="20">
        <f t="shared" si="6"/>
        <v>-1.6399635074917905E-16</v>
      </c>
    </row>
    <row r="161" spans="1:3" ht="15" customHeight="1" x14ac:dyDescent="0.25">
      <c r="A161" s="15">
        <v>16.100000000000001</v>
      </c>
      <c r="B161" s="19">
        <f t="shared" si="5"/>
        <v>-0.2181902095516067</v>
      </c>
      <c r="C161" s="20">
        <f t="shared" si="6"/>
        <v>-3.455793422412487E-2</v>
      </c>
    </row>
    <row r="162" spans="1:3" ht="15" customHeight="1" x14ac:dyDescent="0.25">
      <c r="A162" s="15">
        <v>16.2</v>
      </c>
      <c r="B162" s="19">
        <f t="shared" si="5"/>
        <v>-0.20800736527711286</v>
      </c>
      <c r="C162" s="20">
        <f t="shared" si="6"/>
        <v>-6.7585689940045726E-2</v>
      </c>
    </row>
    <row r="163" spans="1:3" ht="15" customHeight="1" x14ac:dyDescent="0.25">
      <c r="A163" s="15">
        <v>16.3</v>
      </c>
      <c r="B163" s="19">
        <f t="shared" si="5"/>
        <v>-0.19293469229804419</v>
      </c>
      <c r="C163" s="20">
        <f t="shared" si="6"/>
        <v>-9.8305135816230918E-2</v>
      </c>
    </row>
    <row r="164" spans="1:3" ht="15" customHeight="1" x14ac:dyDescent="0.25">
      <c r="A164" s="15">
        <v>16.399999999999999</v>
      </c>
      <c r="B164" s="19">
        <f t="shared" si="5"/>
        <v>-0.17343795432724524</v>
      </c>
      <c r="C164" s="20">
        <f t="shared" si="6"/>
        <v>-0.12601004978899399</v>
      </c>
    </row>
    <row r="165" spans="1:3" ht="15" customHeight="1" x14ac:dyDescent="0.25">
      <c r="A165" s="15">
        <v>16.5</v>
      </c>
      <c r="B165" s="19">
        <f t="shared" si="5"/>
        <v>-0.15008198158599462</v>
      </c>
      <c r="C165" s="20">
        <f t="shared" si="6"/>
        <v>-0.15008198158599456</v>
      </c>
    </row>
    <row r="166" spans="1:3" ht="15" customHeight="1" x14ac:dyDescent="0.25">
      <c r="A166" s="15">
        <v>16.600000000000001</v>
      </c>
      <c r="B166" s="19">
        <f t="shared" si="5"/>
        <v>-0.12351488362649013</v>
      </c>
      <c r="C166" s="20">
        <f t="shared" si="6"/>
        <v>-0.17000365273260246</v>
      </c>
    </row>
    <row r="167" spans="1:3" ht="15" customHeight="1" x14ac:dyDescent="0.25">
      <c r="A167" s="15">
        <v>16.7</v>
      </c>
      <c r="B167" s="19">
        <f t="shared" si="5"/>
        <v>-9.4450536306669539E-2</v>
      </c>
      <c r="C167" s="20">
        <f t="shared" si="6"/>
        <v>-0.18536961480606395</v>
      </c>
    </row>
    <row r="168" spans="1:3" ht="15" customHeight="1" x14ac:dyDescent="0.25">
      <c r="A168" s="15">
        <v>16.8</v>
      </c>
      <c r="B168" s="19">
        <f t="shared" si="5"/>
        <v>-6.3649805763358255E-2</v>
      </c>
      <c r="C168" s="20">
        <f t="shared" si="6"/>
        <v>-0.19589395934228862</v>
      </c>
    </row>
    <row r="169" spans="1:3" ht="15" customHeight="1" x14ac:dyDescent="0.25">
      <c r="A169" s="15">
        <v>16.899999999999999</v>
      </c>
      <c r="B169" s="19">
        <f t="shared" si="5"/>
        <v>-3.1900993979643882E-2</v>
      </c>
      <c r="C169" s="20">
        <f t="shared" si="6"/>
        <v>-0.20141494905861348</v>
      </c>
    </row>
    <row r="170" spans="1:3" ht="15" customHeight="1" x14ac:dyDescent="0.25">
      <c r="A170" s="15">
        <v>17</v>
      </c>
      <c r="B170" s="19">
        <f t="shared" si="5"/>
        <v>-1.9788256565806595E-16</v>
      </c>
      <c r="C170" s="20">
        <f t="shared" si="6"/>
        <v>-0.20189651799465538</v>
      </c>
    </row>
    <row r="171" spans="1:3" ht="15" customHeight="1" x14ac:dyDescent="0.25">
      <c r="A171" s="15">
        <v>17.100000000000001</v>
      </c>
      <c r="B171" s="19">
        <f t="shared" si="5"/>
        <v>3.1269311976013327E-2</v>
      </c>
      <c r="C171" s="20">
        <f t="shared" ref="C171:C182" si="7">$B$6*EXP(-$B$7*(A171-1))*COS(PI()/2*A171+PI()/2)</f>
        <v>-0.19742666585140059</v>
      </c>
    </row>
    <row r="172" spans="1:3" ht="15" customHeight="1" x14ac:dyDescent="0.25">
      <c r="A172" s="15">
        <v>17.2</v>
      </c>
      <c r="B172" s="19">
        <f t="shared" si="5"/>
        <v>6.1154061181530911E-2</v>
      </c>
      <c r="C172" s="20">
        <f t="shared" si="7"/>
        <v>-0.18821284732980562</v>
      </c>
    </row>
    <row r="173" spans="1:3" ht="15" customHeight="1" x14ac:dyDescent="0.25">
      <c r="A173" s="15">
        <v>17.3</v>
      </c>
      <c r="B173" s="19">
        <f t="shared" si="5"/>
        <v>8.895016527163245E-2</v>
      </c>
      <c r="C173" s="20">
        <f t="shared" si="7"/>
        <v>-0.17457452882852484</v>
      </c>
    </row>
    <row r="174" spans="1:3" ht="15" customHeight="1" x14ac:dyDescent="0.25">
      <c r="A174" s="15">
        <v>17.399999999999999</v>
      </c>
      <c r="B174" s="19">
        <f t="shared" si="5"/>
        <v>0.11401860809765581</v>
      </c>
      <c r="C174" s="20">
        <f t="shared" si="7"/>
        <v>-0.15693315078290271</v>
      </c>
    </row>
    <row r="175" spans="1:3" ht="15" customHeight="1" x14ac:dyDescent="0.25">
      <c r="A175" s="15">
        <v>17.5</v>
      </c>
      <c r="B175" s="19">
        <f t="shared" si="5"/>
        <v>0.1357997927119915</v>
      </c>
      <c r="C175" s="20">
        <f t="shared" si="7"/>
        <v>-0.13579979271199202</v>
      </c>
    </row>
    <row r="176" spans="1:3" ht="15" customHeight="1" x14ac:dyDescent="0.25">
      <c r="A176" s="15">
        <v>17.600000000000001</v>
      </c>
      <c r="B176" s="19">
        <f t="shared" si="5"/>
        <v>0.15382566619525054</v>
      </c>
      <c r="C176" s="20">
        <f t="shared" si="7"/>
        <v>-0.11176088838960566</v>
      </c>
    </row>
    <row r="177" spans="1:3" ht="15" customHeight="1" x14ac:dyDescent="0.25">
      <c r="A177" s="15">
        <v>17.7</v>
      </c>
      <c r="B177" s="19">
        <f t="shared" si="5"/>
        <v>0.16772936364343916</v>
      </c>
      <c r="C177" s="20">
        <f t="shared" si="7"/>
        <v>-8.5462379403838856E-2</v>
      </c>
    </row>
    <row r="178" spans="1:3" ht="15" customHeight="1" x14ac:dyDescent="0.25">
      <c r="A178" s="15">
        <v>17.8</v>
      </c>
      <c r="B178" s="19">
        <f t="shared" si="5"/>
        <v>0.17725218438011758</v>
      </c>
      <c r="C178" s="20">
        <f t="shared" si="7"/>
        <v>-5.7592725905406497E-2</v>
      </c>
    </row>
    <row r="179" spans="1:3" ht="15" customHeight="1" x14ac:dyDescent="0.25">
      <c r="A179" s="15">
        <v>17.899999999999999</v>
      </c>
      <c r="B179" s="19">
        <f t="shared" si="5"/>
        <v>0.18224778246004025</v>
      </c>
      <c r="C179" s="20">
        <f t="shared" si="7"/>
        <v>-2.8865213025322016E-2</v>
      </c>
    </row>
    <row r="180" spans="1:3" ht="15" customHeight="1" x14ac:dyDescent="0.25">
      <c r="A180" s="15">
        <v>18</v>
      </c>
      <c r="B180" s="19">
        <f t="shared" si="5"/>
        <v>0.18268352405273461</v>
      </c>
      <c r="C180" s="20">
        <f t="shared" si="7"/>
        <v>-5.3713484276576135E-16</v>
      </c>
    </row>
    <row r="181" spans="1:3" ht="15" customHeight="1" x14ac:dyDescent="0.25">
      <c r="A181" s="15">
        <v>18.100000000000001</v>
      </c>
      <c r="B181" s="19">
        <f t="shared" si="5"/>
        <v>0.17863903458042954</v>
      </c>
      <c r="C181" s="20">
        <f t="shared" si="7"/>
        <v>2.8293643512136459E-2</v>
      </c>
    </row>
    <row r="182" spans="1:3" ht="15" customHeight="1" x14ac:dyDescent="0.25">
      <c r="A182" s="15">
        <v>18.2</v>
      </c>
      <c r="B182" s="19">
        <f t="shared" si="5"/>
        <v>0.17030202681909767</v>
      </c>
      <c r="C182" s="20">
        <f t="shared" si="7"/>
        <v>5.5334482821909198E-2</v>
      </c>
    </row>
    <row r="183" spans="1:3" ht="15" customHeight="1" x14ac:dyDescent="0.25">
      <c r="A183" s="15">
        <v>18.3</v>
      </c>
      <c r="B183" s="19">
        <f t="shared" si="5"/>
        <v>0.15796156592004615</v>
      </c>
      <c r="C183" s="20">
        <f t="shared" ref="C183:C188" si="8">$B$6*EXP(-$B$7*(A183-1))*COS(PI()/2*A183+PI()/2)</f>
        <v>8.0485437878255447E-2</v>
      </c>
    </row>
    <row r="184" spans="1:3" ht="15" customHeight="1" x14ac:dyDescent="0.25">
      <c r="A184" s="15">
        <v>18.399999999999999</v>
      </c>
      <c r="B184" s="19">
        <f t="shared" si="5"/>
        <v>0.14199898695864976</v>
      </c>
      <c r="C184" s="20">
        <f t="shared" si="8"/>
        <v>0.10316830295913652</v>
      </c>
    </row>
    <row r="185" spans="1:3" ht="15" customHeight="1" x14ac:dyDescent="0.25">
      <c r="A185" s="15">
        <v>18.5</v>
      </c>
      <c r="B185" s="19">
        <f t="shared" si="5"/>
        <v>0.12287673380733763</v>
      </c>
      <c r="C185" s="20">
        <f t="shared" si="8"/>
        <v>0.12287673380733757</v>
      </c>
    </row>
    <row r="186" spans="1:3" ht="15" customHeight="1" x14ac:dyDescent="0.25">
      <c r="A186" s="15">
        <v>18.600000000000001</v>
      </c>
      <c r="B186" s="19">
        <f t="shared" si="5"/>
        <v>0.10112543368785606</v>
      </c>
      <c r="C186" s="20">
        <f t="shared" si="8"/>
        <v>0.13918721862777167</v>
      </c>
    </row>
    <row r="187" spans="1:3" ht="15" customHeight="1" x14ac:dyDescent="0.25">
      <c r="A187" s="15">
        <v>18.7</v>
      </c>
      <c r="B187" s="19">
        <f t="shared" si="5"/>
        <v>7.73295587189783E-2</v>
      </c>
      <c r="C187" s="20">
        <f t="shared" si="8"/>
        <v>0.15176780432794387</v>
      </c>
    </row>
    <row r="188" spans="1:3" ht="15" customHeight="1" x14ac:dyDescent="0.25">
      <c r="A188" s="15">
        <v>18.8</v>
      </c>
      <c r="B188" s="19">
        <f t="shared" si="5"/>
        <v>5.2112053405901013E-2</v>
      </c>
      <c r="C188" s="20">
        <f t="shared" si="8"/>
        <v>0.16038440885573932</v>
      </c>
    </row>
    <row r="189" spans="1:3" ht="15" customHeight="1" x14ac:dyDescent="0.25">
      <c r="A189" s="15">
        <v>18.899999999999999</v>
      </c>
      <c r="B189" s="19">
        <f t="shared" si="5"/>
        <v>2.6118324824890606E-2</v>
      </c>
      <c r="C189" s="20">
        <f t="shared" ref="C189:C229" si="9">$B$6*EXP(-$B$7*(A189-1))*COS(PI()/2*A189+PI()/2)</f>
        <v>0.16490461292392203</v>
      </c>
    </row>
    <row r="190" spans="1:3" ht="15" customHeight="1" x14ac:dyDescent="0.25">
      <c r="A190" s="15">
        <v>19</v>
      </c>
      <c r="B190" s="19">
        <f t="shared" si="5"/>
        <v>7.6952373102785593E-16</v>
      </c>
      <c r="C190" s="20">
        <f t="shared" si="9"/>
        <v>0.16529888822158653</v>
      </c>
    </row>
    <row r="191" spans="1:3" ht="15" customHeight="1" x14ac:dyDescent="0.25">
      <c r="A191" s="15">
        <v>19.100000000000001</v>
      </c>
      <c r="B191" s="19">
        <f t="shared" si="5"/>
        <v>-2.5601147342352304E-2</v>
      </c>
      <c r="C191" s="20">
        <f t="shared" si="9"/>
        <v>0.16163928281019241</v>
      </c>
    </row>
    <row r="192" spans="1:3" ht="15" customHeight="1" x14ac:dyDescent="0.25">
      <c r="A192" s="15">
        <v>19.2</v>
      </c>
      <c r="B192" s="19">
        <f t="shared" si="5"/>
        <v>-5.0068710564931215E-2</v>
      </c>
      <c r="C192" s="20">
        <f t="shared" si="9"/>
        <v>0.15409564623328281</v>
      </c>
    </row>
    <row r="193" spans="1:3" ht="15" customHeight="1" x14ac:dyDescent="0.25">
      <c r="A193" s="15">
        <v>19.3</v>
      </c>
      <c r="B193" s="19">
        <f t="shared" si="5"/>
        <v>-7.2826235799254041E-2</v>
      </c>
      <c r="C193" s="20">
        <f t="shared" si="9"/>
        <v>0.14292953545601172</v>
      </c>
    </row>
    <row r="194" spans="1:3" ht="15" customHeight="1" x14ac:dyDescent="0.25">
      <c r="A194" s="15">
        <v>19.399999999999999</v>
      </c>
      <c r="B194" s="19">
        <f t="shared" si="5"/>
        <v>-9.3350540872697452E-2</v>
      </c>
      <c r="C194" s="20">
        <f t="shared" si="9"/>
        <v>0.12848599672338673</v>
      </c>
    </row>
    <row r="195" spans="1:3" ht="15" customHeight="1" x14ac:dyDescent="0.25">
      <c r="A195" s="15">
        <v>19.5</v>
      </c>
      <c r="B195" s="19">
        <f t="shared" si="5"/>
        <v>-0.11118346655492303</v>
      </c>
      <c r="C195" s="20">
        <f t="shared" si="9"/>
        <v>0.1111834665549235</v>
      </c>
    </row>
    <row r="196" spans="1:3" ht="15" customHeight="1" x14ac:dyDescent="0.25">
      <c r="A196" s="15">
        <v>19.600000000000001</v>
      </c>
      <c r="B196" s="19">
        <f t="shared" si="5"/>
        <v>-0.12594180352675935</v>
      </c>
      <c r="C196" s="20">
        <f t="shared" si="9"/>
        <v>9.1502076315885666E-2</v>
      </c>
    </row>
    <row r="197" spans="1:3" ht="15" customHeight="1" x14ac:dyDescent="0.25">
      <c r="A197" s="15">
        <v>19.7</v>
      </c>
      <c r="B197" s="19">
        <f t="shared" si="5"/>
        <v>-0.13732518820908332</v>
      </c>
      <c r="C197" s="20">
        <f t="shared" si="9"/>
        <v>6.9970678249140703E-2</v>
      </c>
    </row>
    <row r="198" spans="1:3" ht="15" customHeight="1" x14ac:dyDescent="0.25">
      <c r="A198" s="15">
        <v>19.8</v>
      </c>
      <c r="B198" s="19">
        <f t="shared" si="5"/>
        <v>-0.14512181440225114</v>
      </c>
      <c r="C198" s="20">
        <f t="shared" si="9"/>
        <v>4.7152935852347796E-2</v>
      </c>
    </row>
    <row r="199" spans="1:3" ht="15" customHeight="1" x14ac:dyDescent="0.25">
      <c r="A199" s="15">
        <v>19.899999999999999</v>
      </c>
      <c r="B199" s="19">
        <f t="shared" si="5"/>
        <v>-0.14921186418030091</v>
      </c>
      <c r="C199" s="20">
        <f t="shared" si="9"/>
        <v>2.3632837597977758E-2</v>
      </c>
    </row>
    <row r="200" spans="1:3" ht="15" customHeight="1" x14ac:dyDescent="0.25">
      <c r="A200" s="15">
        <v>20</v>
      </c>
      <c r="B200" s="19">
        <f t="shared" si="5"/>
        <v>-0.14956861922263504</v>
      </c>
      <c r="C200" s="20">
        <f t="shared" si="9"/>
        <v>-7.3281288835181133E-17</v>
      </c>
    </row>
    <row r="201" spans="1:3" ht="15" customHeight="1" x14ac:dyDescent="0.25">
      <c r="A201" s="15">
        <v>20.100000000000001</v>
      </c>
      <c r="B201" s="19">
        <f t="shared" si="5"/>
        <v>-0.14625727131115882</v>
      </c>
      <c r="C201" s="20">
        <f t="shared" si="9"/>
        <v>-2.3164876060011941E-2</v>
      </c>
    </row>
    <row r="202" spans="1:3" ht="15" customHeight="1" x14ac:dyDescent="0.25">
      <c r="A202" s="15">
        <v>20.2</v>
      </c>
      <c r="B202" s="19">
        <f t="shared" si="5"/>
        <v>-0.13943150666830639</v>
      </c>
      <c r="C202" s="20">
        <f t="shared" si="9"/>
        <v>-4.5304042791961867E-2</v>
      </c>
    </row>
    <row r="203" spans="1:3" ht="15" customHeight="1" x14ac:dyDescent="0.25">
      <c r="A203" s="15">
        <v>20.3</v>
      </c>
      <c r="B203" s="19">
        <f t="shared" ref="B203:B266" si="10">$B$6*EXP(-$B$7*(A203-1))*SIN(PI()/2*A203-PI()/2)</f>
        <v>-0.1293279918230969</v>
      </c>
      <c r="C203" s="20">
        <f t="shared" si="9"/>
        <v>-6.5895903165875652E-2</v>
      </c>
    </row>
    <row r="204" spans="1:3" ht="15" customHeight="1" x14ac:dyDescent="0.25">
      <c r="A204" s="15">
        <v>20.399999999999999</v>
      </c>
      <c r="B204" s="19">
        <f t="shared" si="10"/>
        <v>-0.11625893752896617</v>
      </c>
      <c r="C204" s="20">
        <f t="shared" si="9"/>
        <v>-8.4467062375511631E-2</v>
      </c>
    </row>
    <row r="205" spans="1:3" ht="15" customHeight="1" x14ac:dyDescent="0.25">
      <c r="A205" s="15">
        <v>20.5</v>
      </c>
      <c r="B205" s="19">
        <f t="shared" si="10"/>
        <v>-0.10060296080584458</v>
      </c>
      <c r="C205" s="20">
        <f t="shared" si="9"/>
        <v>-0.10060296080584381</v>
      </c>
    </row>
    <row r="206" spans="1:3" ht="15" customHeight="1" x14ac:dyDescent="0.25">
      <c r="A206" s="15">
        <v>20.6</v>
      </c>
      <c r="B206" s="19">
        <f t="shared" si="10"/>
        <v>-8.279450247859553E-2</v>
      </c>
      <c r="C206" s="20">
        <f t="shared" si="9"/>
        <v>-0.11395685632594549</v>
      </c>
    </row>
    <row r="207" spans="1:3" ht="15" customHeight="1" x14ac:dyDescent="0.25">
      <c r="A207" s="15">
        <v>20.7</v>
      </c>
      <c r="B207" s="19">
        <f t="shared" si="10"/>
        <v>-6.3312087845177584E-2</v>
      </c>
      <c r="C207" s="20">
        <f t="shared" si="9"/>
        <v>-0.12425696873040949</v>
      </c>
    </row>
    <row r="208" spans="1:3" ht="15" customHeight="1" x14ac:dyDescent="0.25">
      <c r="A208" s="15">
        <v>20.8</v>
      </c>
      <c r="B208" s="19">
        <f t="shared" si="10"/>
        <v>-4.2665740729453831E-2</v>
      </c>
      <c r="C208" s="20">
        <f t="shared" si="9"/>
        <v>-0.13131164784442656</v>
      </c>
    </row>
    <row r="209" spans="1:3" ht="15" customHeight="1" x14ac:dyDescent="0.25">
      <c r="A209" s="15">
        <v>20.9</v>
      </c>
      <c r="B209" s="19">
        <f t="shared" si="10"/>
        <v>-2.1383875753017572E-2</v>
      </c>
      <c r="C209" s="20">
        <f t="shared" si="9"/>
        <v>-0.13501247792523582</v>
      </c>
    </row>
    <row r="210" spans="1:3" ht="15" customHeight="1" x14ac:dyDescent="0.25">
      <c r="A210" s="15">
        <v>21</v>
      </c>
      <c r="B210" s="19">
        <f t="shared" si="10"/>
        <v>-1.6580581315195653E-16</v>
      </c>
      <c r="C210" s="20">
        <f t="shared" si="9"/>
        <v>-0.1353352832366127</v>
      </c>
    </row>
    <row r="211" spans="1:3" ht="15" customHeight="1" x14ac:dyDescent="0.25">
      <c r="A211" s="15">
        <v>21.1</v>
      </c>
      <c r="B211" s="19">
        <f t="shared" si="10"/>
        <v>2.0960446643263988E-2</v>
      </c>
      <c r="C211" s="20">
        <f t="shared" si="9"/>
        <v>-0.13233905174217364</v>
      </c>
    </row>
    <row r="212" spans="1:3" ht="15" customHeight="1" x14ac:dyDescent="0.25">
      <c r="A212" s="15">
        <v>21.2</v>
      </c>
      <c r="B212" s="19">
        <f t="shared" si="10"/>
        <v>4.099279310646918E-2</v>
      </c>
      <c r="C212" s="20">
        <f t="shared" si="9"/>
        <v>-0.12616284448661408</v>
      </c>
    </row>
    <row r="213" spans="1:3" ht="15" customHeight="1" x14ac:dyDescent="0.25">
      <c r="A213" s="15">
        <v>21.3</v>
      </c>
      <c r="B213" s="19">
        <f t="shared" si="10"/>
        <v>5.9625078879758341E-2</v>
      </c>
      <c r="C213" s="20">
        <f t="shared" si="9"/>
        <v>-0.11702080620098637</v>
      </c>
    </row>
    <row r="214" spans="1:3" ht="15" customHeight="1" x14ac:dyDescent="0.25">
      <c r="A214" s="15">
        <v>21.4</v>
      </c>
      <c r="B214" s="19">
        <f t="shared" si="10"/>
        <v>7.6428958628940113E-2</v>
      </c>
      <c r="C214" s="20">
        <f t="shared" si="9"/>
        <v>-0.10519543685731327</v>
      </c>
    </row>
    <row r="215" spans="1:3" ht="15" customHeight="1" x14ac:dyDescent="0.25">
      <c r="A215" s="15">
        <v>21.5</v>
      </c>
      <c r="B215" s="19">
        <f t="shared" si="10"/>
        <v>9.1029323302332391E-2</v>
      </c>
      <c r="C215" s="20">
        <f t="shared" si="9"/>
        <v>-9.1029323302332793E-2</v>
      </c>
    </row>
    <row r="216" spans="1:3" ht="15" customHeight="1" x14ac:dyDescent="0.25">
      <c r="A216" s="15">
        <v>21.6</v>
      </c>
      <c r="B216" s="19">
        <f t="shared" si="10"/>
        <v>0.10311242764546269</v>
      </c>
      <c r="C216" s="20">
        <f t="shared" si="9"/>
        <v>-7.4915563850304442E-2</v>
      </c>
    </row>
    <row r="217" spans="1:3" ht="15" customHeight="1" x14ac:dyDescent="0.25">
      <c r="A217" s="15">
        <v>21.7</v>
      </c>
      <c r="B217" s="19">
        <f t="shared" si="10"/>
        <v>0.11243235475899861</v>
      </c>
      <c r="C217" s="20">
        <f t="shared" si="9"/>
        <v>-5.7287146096295767E-2</v>
      </c>
    </row>
    <row r="218" spans="1:3" ht="15" customHeight="1" x14ac:dyDescent="0.25">
      <c r="A218" s="15">
        <v>21.8000000000001</v>
      </c>
      <c r="B218" s="19">
        <f t="shared" si="10"/>
        <v>0.11881569239360286</v>
      </c>
      <c r="C218" s="20">
        <f t="shared" si="9"/>
        <v>-3.8605558680211101E-2</v>
      </c>
    </row>
    <row r="219" spans="1:3" ht="15" customHeight="1" x14ac:dyDescent="0.25">
      <c r="A219" s="15">
        <v>21.900000000000102</v>
      </c>
      <c r="B219" s="19">
        <f t="shared" si="10"/>
        <v>0.12216434192850915</v>
      </c>
      <c r="C219" s="20">
        <f t="shared" si="9"/>
        <v>-1.934893092394226E-2</v>
      </c>
    </row>
    <row r="220" spans="1:3" ht="15" customHeight="1" x14ac:dyDescent="0.25">
      <c r="A220" s="15">
        <v>22.000000000000099</v>
      </c>
      <c r="B220" s="19">
        <f t="shared" si="10"/>
        <v>0.1224564282529807</v>
      </c>
      <c r="C220" s="20">
        <f t="shared" si="9"/>
        <v>1.875225790599869E-14</v>
      </c>
    </row>
    <row r="221" spans="1:3" ht="15" customHeight="1" x14ac:dyDescent="0.25">
      <c r="A221" s="15">
        <v>22.100000000000101</v>
      </c>
      <c r="B221" s="19">
        <f t="shared" si="10"/>
        <v>0.11974532588371155</v>
      </c>
      <c r="C221" s="20">
        <f t="shared" si="9"/>
        <v>1.8965796421590631E-2</v>
      </c>
    </row>
    <row r="222" spans="1:3" ht="15" customHeight="1" x14ac:dyDescent="0.25">
      <c r="A222" s="15">
        <v>22.200000000000099</v>
      </c>
      <c r="B222" s="19">
        <f t="shared" si="10"/>
        <v>0.11415686245733332</v>
      </c>
      <c r="C222" s="20">
        <f t="shared" si="9"/>
        <v>3.7091813072557919E-2</v>
      </c>
    </row>
    <row r="223" spans="1:3" ht="15" customHeight="1" x14ac:dyDescent="0.25">
      <c r="A223" s="15">
        <v>22.3000000000001</v>
      </c>
      <c r="B223" s="19">
        <f t="shared" si="10"/>
        <v>0.10588480413937792</v>
      </c>
      <c r="C223" s="20">
        <f t="shared" si="9"/>
        <v>5.3951002423766777E-2</v>
      </c>
    </row>
    <row r="224" spans="1:3" ht="15" customHeight="1" x14ac:dyDescent="0.25">
      <c r="A224" s="15">
        <v>22.400000000000102</v>
      </c>
      <c r="B224" s="19">
        <f t="shared" si="10"/>
        <v>9.5184767475124471E-2</v>
      </c>
      <c r="C224" s="20">
        <f t="shared" si="9"/>
        <v>6.9155781589002013E-2</v>
      </c>
    </row>
    <row r="225" spans="1:3" ht="15" customHeight="1" x14ac:dyDescent="0.25">
      <c r="A225" s="15">
        <v>22.500000000000099</v>
      </c>
      <c r="B225" s="19">
        <f t="shared" si="10"/>
        <v>8.2366737862429859E-2</v>
      </c>
      <c r="C225" s="20">
        <f t="shared" si="9"/>
        <v>8.2366737862455533E-2</v>
      </c>
    </row>
    <row r="226" spans="1:3" ht="15" customHeight="1" x14ac:dyDescent="0.25">
      <c r="A226" s="15">
        <v>22.600000000000101</v>
      </c>
      <c r="B226" s="19">
        <f t="shared" si="10"/>
        <v>6.7786405365002411E-2</v>
      </c>
      <c r="C226" s="20">
        <f t="shared" si="9"/>
        <v>9.3299982798150147E-2</v>
      </c>
    </row>
    <row r="227" spans="1:3" ht="15" customHeight="1" x14ac:dyDescent="0.25">
      <c r="A227" s="15">
        <v>22.700000000000099</v>
      </c>
      <c r="B227" s="19">
        <f t="shared" si="10"/>
        <v>5.1835553360405524E-2</v>
      </c>
      <c r="C227" s="20">
        <f t="shared" si="9"/>
        <v>0.1017330015838423</v>
      </c>
    </row>
    <row r="228" spans="1:3" ht="15" customHeight="1" x14ac:dyDescent="0.25">
      <c r="A228" s="15">
        <v>22.8000000000001</v>
      </c>
      <c r="B228" s="19">
        <f t="shared" si="10"/>
        <v>3.4931754038038144E-2</v>
      </c>
      <c r="C228" s="20">
        <f t="shared" si="9"/>
        <v>0.10750888432758263</v>
      </c>
    </row>
    <row r="229" spans="1:3" ht="15" customHeight="1" x14ac:dyDescent="0.25">
      <c r="A229" s="15">
        <v>22.900000000000102</v>
      </c>
      <c r="B229" s="19">
        <f t="shared" si="10"/>
        <v>1.7507636698976238E-2</v>
      </c>
      <c r="C229" s="20">
        <f t="shared" si="9"/>
        <v>0.11053886772665443</v>
      </c>
    </row>
    <row r="230" spans="1:3" ht="15" customHeight="1" x14ac:dyDescent="0.25">
      <c r="A230" s="15">
        <v>23.000000000000099</v>
      </c>
      <c r="B230" s="19">
        <f t="shared" si="10"/>
        <v>-1.6777706193737519E-14</v>
      </c>
      <c r="C230" s="20">
        <f t="shared" ref="C230:C293" si="11">$B$6*EXP(-$B$7*(A230-1))*COS(PI()/2*A230+PI()/2)</f>
        <v>0.11080315836233279</v>
      </c>
    </row>
    <row r="231" spans="1:3" ht="15" customHeight="1" x14ac:dyDescent="0.25">
      <c r="A231" s="15">
        <v>23.100000000000101</v>
      </c>
      <c r="B231" s="19">
        <f t="shared" si="10"/>
        <v>-1.7160962265106751E-2</v>
      </c>
      <c r="C231" s="20">
        <f t="shared" si="11"/>
        <v>0.10835005149449214</v>
      </c>
    </row>
    <row r="232" spans="1:3" ht="15" customHeight="1" x14ac:dyDescent="0.25">
      <c r="A232" s="15">
        <v>23.200000000000099</v>
      </c>
      <c r="B232" s="19">
        <f t="shared" si="10"/>
        <v>-3.3562060370845581E-2</v>
      </c>
      <c r="C232" s="20">
        <f t="shared" si="11"/>
        <v>0.10329340067697947</v>
      </c>
    </row>
    <row r="233" spans="1:3" ht="15" customHeight="1" x14ac:dyDescent="0.25">
      <c r="A233" s="15">
        <v>23.3000000000001</v>
      </c>
      <c r="B233" s="19">
        <f t="shared" si="10"/>
        <v>-4.8816885733572762E-2</v>
      </c>
      <c r="C233" s="20">
        <f t="shared" si="11"/>
        <v>9.5808532786717748E-2</v>
      </c>
    </row>
    <row r="234" spans="1:3" ht="15" customHeight="1" x14ac:dyDescent="0.25">
      <c r="A234" s="15">
        <v>23.400000000000102</v>
      </c>
      <c r="B234" s="19">
        <f t="shared" si="10"/>
        <v>-6.2574738855251166E-2</v>
      </c>
      <c r="C234" s="20">
        <f t="shared" si="11"/>
        <v>8.6126739238544484E-2</v>
      </c>
    </row>
    <row r="235" spans="1:3" ht="15" customHeight="1" x14ac:dyDescent="0.25">
      <c r="A235" s="15">
        <v>23.500000000000099</v>
      </c>
      <c r="B235" s="19">
        <f t="shared" si="10"/>
        <v>-7.4528506419508839E-2</v>
      </c>
      <c r="C235" s="20">
        <f t="shared" si="11"/>
        <v>7.4528506419485357E-2</v>
      </c>
    </row>
    <row r="236" spans="1:3" ht="15" customHeight="1" x14ac:dyDescent="0.25">
      <c r="A236" s="15">
        <v>23.600000000000101</v>
      </c>
      <c r="B236" s="19">
        <f t="shared" si="10"/>
        <v>-8.4421315537877531E-2</v>
      </c>
      <c r="C236" s="20">
        <f t="shared" si="11"/>
        <v>6.1335676008407287E-2</v>
      </c>
    </row>
    <row r="237" spans="1:3" ht="15" customHeight="1" x14ac:dyDescent="0.25">
      <c r="A237" s="15">
        <v>23.700000000000099</v>
      </c>
      <c r="B237" s="19">
        <f t="shared" si="10"/>
        <v>-9.2051826482171986E-2</v>
      </c>
      <c r="C237" s="20">
        <f t="shared" si="11"/>
        <v>4.690274826509408E-2</v>
      </c>
    </row>
    <row r="238" spans="1:3" ht="15" customHeight="1" x14ac:dyDescent="0.25">
      <c r="A238" s="15">
        <v>23.8000000000001</v>
      </c>
      <c r="B238" s="19">
        <f t="shared" si="10"/>
        <v>-9.7278061310896224E-2</v>
      </c>
      <c r="C238" s="20">
        <f t="shared" si="11"/>
        <v>3.1607558131245821E-2</v>
      </c>
    </row>
    <row r="239" spans="1:3" ht="15" customHeight="1" x14ac:dyDescent="0.25">
      <c r="A239" s="15">
        <v>23.900000000000102</v>
      </c>
      <c r="B239" s="19">
        <f t="shared" si="10"/>
        <v>-0.10001970366640442</v>
      </c>
      <c r="C239" s="20">
        <f t="shared" si="11"/>
        <v>1.5841564786612753E-2</v>
      </c>
    </row>
    <row r="240" spans="1:3" ht="15" customHeight="1" x14ac:dyDescent="0.25">
      <c r="A240" s="15">
        <v>24.000000000000099</v>
      </c>
      <c r="B240" s="19">
        <f t="shared" si="10"/>
        <v>-0.10025884372280272</v>
      </c>
      <c r="C240" s="20">
        <f t="shared" si="11"/>
        <v>-1.5696958006057777E-14</v>
      </c>
    </row>
    <row r="241" spans="1:3" ht="15" customHeight="1" x14ac:dyDescent="0.25">
      <c r="A241" s="15">
        <v>24.100000000000101</v>
      </c>
      <c r="B241" s="19">
        <f t="shared" si="10"/>
        <v>-9.8039180838339554E-2</v>
      </c>
      <c r="C241" s="20">
        <f t="shared" si="11"/>
        <v>-1.5527880786972228E-2</v>
      </c>
    </row>
    <row r="242" spans="1:3" ht="15" customHeight="1" x14ac:dyDescent="0.25">
      <c r="A242" s="15">
        <v>24.200000000000099</v>
      </c>
      <c r="B242" s="19">
        <f t="shared" si="10"/>
        <v>-9.3463733968711993E-2</v>
      </c>
      <c r="C242" s="20">
        <f t="shared" si="11"/>
        <v>-3.0368208049923393E-2</v>
      </c>
    </row>
    <row r="243" spans="1:3" ht="15" customHeight="1" x14ac:dyDescent="0.25">
      <c r="A243" s="15">
        <v>24.3000000000001</v>
      </c>
      <c r="B243" s="19">
        <f t="shared" si="10"/>
        <v>-8.6691145432547342E-2</v>
      </c>
      <c r="C243" s="20">
        <f t="shared" si="11"/>
        <v>-4.4171344843722884E-2</v>
      </c>
    </row>
    <row r="244" spans="1:3" ht="15" customHeight="1" x14ac:dyDescent="0.25">
      <c r="A244" s="15">
        <v>24.400000000000102</v>
      </c>
      <c r="B244" s="19">
        <f t="shared" si="10"/>
        <v>-7.7930696356461077E-2</v>
      </c>
      <c r="C244" s="20">
        <f t="shared" si="11"/>
        <v>-5.6619965140060333E-2</v>
      </c>
    </row>
    <row r="245" spans="1:3" ht="15" customHeight="1" x14ac:dyDescent="0.25">
      <c r="A245" s="15">
        <v>24.500000000000099</v>
      </c>
      <c r="B245" s="19">
        <f t="shared" si="10"/>
        <v>-6.7436181318684188E-2</v>
      </c>
      <c r="C245" s="20">
        <f t="shared" si="11"/>
        <v>-6.7436181318704713E-2</v>
      </c>
    </row>
    <row r="246" spans="1:3" ht="15" customHeight="1" x14ac:dyDescent="0.25">
      <c r="A246" s="15">
        <v>24.600000000000101</v>
      </c>
      <c r="B246" s="19">
        <f t="shared" si="10"/>
        <v>-5.5498814712937529E-2</v>
      </c>
      <c r="C246" s="20">
        <f t="shared" si="11"/>
        <v>-7.6387565178492434E-2</v>
      </c>
    </row>
    <row r="247" spans="1:3" ht="15" customHeight="1" x14ac:dyDescent="0.25">
      <c r="A247" s="15">
        <v>24.700000000000099</v>
      </c>
      <c r="B247" s="19">
        <f t="shared" si="10"/>
        <v>-4.2439361638978455E-2</v>
      </c>
      <c r="C247" s="20">
        <f t="shared" si="11"/>
        <v>-8.3291936999622881E-2</v>
      </c>
    </row>
    <row r="248" spans="1:3" ht="15" customHeight="1" x14ac:dyDescent="0.25">
      <c r="A248" s="15">
        <v>24.8000000000001</v>
      </c>
      <c r="B248" s="19">
        <f t="shared" si="10"/>
        <v>-2.8599701289898125E-2</v>
      </c>
      <c r="C248" s="20">
        <f t="shared" si="11"/>
        <v>-8.8020829828095254E-2</v>
      </c>
    </row>
    <row r="249" spans="1:3" ht="15" customHeight="1" x14ac:dyDescent="0.25">
      <c r="A249" s="15">
        <v>24.900000000000102</v>
      </c>
      <c r="B249" s="19">
        <f t="shared" si="10"/>
        <v>-1.4334040579168856E-2</v>
      </c>
      <c r="C249" s="20">
        <f t="shared" si="11"/>
        <v>-9.0501570418231134E-2</v>
      </c>
    </row>
    <row r="250" spans="1:3" ht="15" customHeight="1" x14ac:dyDescent="0.25">
      <c r="A250" s="15">
        <v>25.000000000000099</v>
      </c>
      <c r="B250" s="19">
        <f t="shared" si="10"/>
        <v>1.4047604644453413E-14</v>
      </c>
      <c r="C250" s="20">
        <f t="shared" si="11"/>
        <v>-9.0717953289411582E-2</v>
      </c>
    </row>
    <row r="251" spans="1:3" ht="15" customHeight="1" x14ac:dyDescent="0.25">
      <c r="A251" s="15">
        <v>25.100000000000101</v>
      </c>
      <c r="B251" s="19">
        <f t="shared" si="10"/>
        <v>1.4050207558853981E-2</v>
      </c>
      <c r="C251" s="20">
        <f t="shared" si="11"/>
        <v>-8.8709519256123595E-2</v>
      </c>
    </row>
    <row r="252" spans="1:3" ht="15" customHeight="1" x14ac:dyDescent="0.25">
      <c r="A252" s="15">
        <v>25.200000000000099</v>
      </c>
      <c r="B252" s="19">
        <f t="shared" si="10"/>
        <v>2.7478290962270776E-2</v>
      </c>
      <c r="C252" s="20">
        <f t="shared" si="11"/>
        <v>-8.4569483724249203E-2</v>
      </c>
    </row>
    <row r="253" spans="1:3" ht="15" customHeight="1" x14ac:dyDescent="0.25">
      <c r="A253" s="15">
        <v>25.3000000000001</v>
      </c>
      <c r="B253" s="19">
        <f t="shared" si="10"/>
        <v>3.9967885619570077E-2</v>
      </c>
      <c r="C253" s="20">
        <f t="shared" si="11"/>
        <v>-7.8441392199765786E-2</v>
      </c>
    </row>
    <row r="254" spans="1:3" ht="15" customHeight="1" x14ac:dyDescent="0.25">
      <c r="A254" s="15">
        <v>25.400000000000102</v>
      </c>
      <c r="B254" s="19">
        <f t="shared" si="10"/>
        <v>5.1231863066618095E-2</v>
      </c>
      <c r="C254" s="20">
        <f t="shared" si="11"/>
        <v>-7.0514610076924347E-2</v>
      </c>
    </row>
    <row r="255" spans="1:3" ht="15" customHeight="1" x14ac:dyDescent="0.25">
      <c r="A255" s="15">
        <v>25.5</v>
      </c>
      <c r="B255" s="19">
        <f t="shared" si="10"/>
        <v>6.1018780186612533E-2</v>
      </c>
      <c r="C255" s="20">
        <f t="shared" si="11"/>
        <v>-6.1018780186612824E-2</v>
      </c>
    </row>
    <row r="256" spans="1:3" ht="15" customHeight="1" x14ac:dyDescent="0.25">
      <c r="A256" s="15">
        <v>25.600000000000101</v>
      </c>
      <c r="B256" s="19">
        <f t="shared" si="10"/>
        <v>6.9118327246160211E-2</v>
      </c>
      <c r="C256" s="20">
        <f t="shared" si="11"/>
        <v>-5.0217404208910653E-2</v>
      </c>
    </row>
    <row r="257" spans="1:3" ht="15" customHeight="1" x14ac:dyDescent="0.25">
      <c r="A257" s="15">
        <v>25.7</v>
      </c>
      <c r="B257" s="19">
        <f t="shared" si="10"/>
        <v>7.5365661217947244E-2</v>
      </c>
      <c r="C257" s="20">
        <f t="shared" si="11"/>
        <v>-3.8400722408519376E-2</v>
      </c>
    </row>
    <row r="258" spans="1:3" ht="15" customHeight="1" x14ac:dyDescent="0.25">
      <c r="A258" s="15">
        <v>25.8</v>
      </c>
      <c r="B258" s="19">
        <f t="shared" si="10"/>
        <v>7.9644540395032964E-2</v>
      </c>
      <c r="C258" s="20">
        <f t="shared" si="11"/>
        <v>-2.587807987176341E-2</v>
      </c>
    </row>
    <row r="259" spans="1:3" ht="15" customHeight="1" x14ac:dyDescent="0.25">
      <c r="A259" s="15">
        <v>25.9</v>
      </c>
      <c r="B259" s="19">
        <f t="shared" si="10"/>
        <v>8.188920730543052E-2</v>
      </c>
      <c r="C259" s="20">
        <f t="shared" si="11"/>
        <v>-1.2969976267690909E-2</v>
      </c>
    </row>
    <row r="260" spans="1:3" ht="15" customHeight="1" x14ac:dyDescent="0.25">
      <c r="A260" s="15">
        <v>26</v>
      </c>
      <c r="B260" s="19">
        <f t="shared" si="10"/>
        <v>8.20849986238988E-2</v>
      </c>
      <c r="C260" s="20">
        <f t="shared" si="11"/>
        <v>3.0167222868558647E-16</v>
      </c>
    </row>
    <row r="261" spans="1:3" ht="15" customHeight="1" x14ac:dyDescent="0.25">
      <c r="A261" s="15">
        <v>26.1</v>
      </c>
      <c r="B261" s="19">
        <f t="shared" si="10"/>
        <v>8.0267692358924933E-2</v>
      </c>
      <c r="C261" s="20">
        <f t="shared" si="11"/>
        <v>1.2713153530410753E-2</v>
      </c>
    </row>
    <row r="262" spans="1:3" ht="15" customHeight="1" x14ac:dyDescent="0.25">
      <c r="A262" s="15">
        <v>26.2</v>
      </c>
      <c r="B262" s="19">
        <f t="shared" si="10"/>
        <v>7.6521633297688477E-2</v>
      </c>
      <c r="C262" s="20">
        <f t="shared" si="11"/>
        <v>2.4863385846330622E-2</v>
      </c>
    </row>
    <row r="263" spans="1:3" ht="15" customHeight="1" x14ac:dyDescent="0.25">
      <c r="A263" s="15">
        <v>26.3</v>
      </c>
      <c r="B263" s="19">
        <f t="shared" si="10"/>
        <v>7.0976706785188831E-2</v>
      </c>
      <c r="C263" s="20">
        <f t="shared" si="11"/>
        <v>3.6164438428357475E-2</v>
      </c>
    </row>
    <row r="264" spans="1:3" ht="15" customHeight="1" x14ac:dyDescent="0.25">
      <c r="A264" s="15">
        <v>26.4</v>
      </c>
      <c r="B264" s="19">
        <f t="shared" si="10"/>
        <v>6.3804257715824972E-2</v>
      </c>
      <c r="C264" s="20">
        <f t="shared" si="11"/>
        <v>4.635650669836093E-2</v>
      </c>
    </row>
    <row r="265" spans="1:3" ht="15" customHeight="1" x14ac:dyDescent="0.25">
      <c r="A265" s="15">
        <v>26.5</v>
      </c>
      <c r="B265" s="19">
        <f t="shared" si="10"/>
        <v>5.5212075515758609E-2</v>
      </c>
      <c r="C265" s="20">
        <f t="shared" si="11"/>
        <v>5.5212075515758526E-2</v>
      </c>
    </row>
    <row r="266" spans="1:3" ht="15" customHeight="1" x14ac:dyDescent="0.25">
      <c r="A266" s="15">
        <v>26.6</v>
      </c>
      <c r="B266" s="19">
        <f t="shared" si="10"/>
        <v>4.5438586364869166E-2</v>
      </c>
      <c r="C266" s="20">
        <f t="shared" si="11"/>
        <v>6.2540848764373866E-2</v>
      </c>
    </row>
    <row r="267" spans="1:3" ht="15" customHeight="1" x14ac:dyDescent="0.25">
      <c r="A267" s="15">
        <v>26.7</v>
      </c>
      <c r="B267" s="19">
        <f t="shared" ref="B267:B300" si="12">$B$6*EXP(-$B$7*(A267-1))*SIN(PI()/2*A267-PI()/2)</f>
        <v>3.4746410514840891E-2</v>
      </c>
      <c r="C267" s="20">
        <f t="shared" si="11"/>
        <v>6.819367030502016E-2</v>
      </c>
    </row>
    <row r="268" spans="1:3" ht="15" customHeight="1" x14ac:dyDescent="0.25">
      <c r="A268" s="15">
        <v>26.8</v>
      </c>
      <c r="B268" s="19">
        <f t="shared" si="12"/>
        <v>2.3415454974894872E-2</v>
      </c>
      <c r="C268" s="20">
        <f t="shared" si="11"/>
        <v>7.2065360291702463E-2</v>
      </c>
    </row>
    <row r="269" spans="1:3" ht="15" customHeight="1" x14ac:dyDescent="0.25">
      <c r="A269" s="15">
        <v>26.9</v>
      </c>
      <c r="B269" s="19">
        <f t="shared" si="12"/>
        <v>1.1735719838045246E-2</v>
      </c>
      <c r="C269" s="20">
        <f t="shared" si="11"/>
        <v>7.4096418903257286E-2</v>
      </c>
    </row>
    <row r="270" spans="1:3" ht="15" customHeight="1" x14ac:dyDescent="0.25">
      <c r="A270" s="15">
        <v>27</v>
      </c>
      <c r="B270" s="19">
        <f t="shared" si="12"/>
        <v>3.8216776476229625E-16</v>
      </c>
      <c r="C270" s="20">
        <f t="shared" si="11"/>
        <v>7.4273578214333877E-2</v>
      </c>
    </row>
    <row r="271" spans="1:3" ht="15" customHeight="1" x14ac:dyDescent="0.25">
      <c r="A271" s="15">
        <v>27.1</v>
      </c>
      <c r="B271" s="19">
        <f t="shared" si="12"/>
        <v>-1.1503337015550967E-2</v>
      </c>
      <c r="C271" s="20">
        <f t="shared" si="11"/>
        <v>7.2629211505754382E-2</v>
      </c>
    </row>
    <row r="272" spans="1:3" ht="15" customHeight="1" x14ac:dyDescent="0.25">
      <c r="A272" s="15">
        <v>27.2</v>
      </c>
      <c r="B272" s="19">
        <f t="shared" si="12"/>
        <v>-2.2497321852825498E-2</v>
      </c>
      <c r="C272" s="20">
        <f t="shared" si="11"/>
        <v>6.9239637096974824E-2</v>
      </c>
    </row>
    <row r="273" spans="1:3" ht="15" customHeight="1" x14ac:dyDescent="0.25">
      <c r="A273" s="15">
        <v>27.3</v>
      </c>
      <c r="B273" s="19">
        <f t="shared" si="12"/>
        <v>-3.2722937092235303E-2</v>
      </c>
      <c r="C273" s="20">
        <f t="shared" si="11"/>
        <v>6.4222380108205454E-2</v>
      </c>
    </row>
    <row r="274" spans="1:3" ht="15" customHeight="1" x14ac:dyDescent="0.25">
      <c r="A274" s="15">
        <v>27.4</v>
      </c>
      <c r="B274" s="19">
        <f t="shared" si="12"/>
        <v>-4.1945101830111055E-2</v>
      </c>
      <c r="C274" s="20">
        <f t="shared" si="11"/>
        <v>5.7732479811288109E-2</v>
      </c>
    </row>
    <row r="275" spans="1:3" ht="15" customHeight="1" x14ac:dyDescent="0.25">
      <c r="A275" s="15">
        <v>27.5</v>
      </c>
      <c r="B275" s="19">
        <f t="shared" si="12"/>
        <v>-4.9957951854085282E-2</v>
      </c>
      <c r="C275" s="20">
        <f t="shared" si="11"/>
        <v>4.9957951854085185E-2</v>
      </c>
    </row>
    <row r="276" spans="1:3" ht="15" customHeight="1" x14ac:dyDescent="0.25">
      <c r="A276" s="15">
        <v>27.6</v>
      </c>
      <c r="B276" s="19">
        <f t="shared" si="12"/>
        <v>-5.6589300117733429E-2</v>
      </c>
      <c r="C276" s="20">
        <f t="shared" si="11"/>
        <v>4.1114533165591903E-2</v>
      </c>
    </row>
    <row r="277" spans="1:3" ht="15" customHeight="1" x14ac:dyDescent="0.25">
      <c r="A277" s="15">
        <v>27.7</v>
      </c>
      <c r="B277" s="19">
        <f t="shared" si="12"/>
        <v>-6.1704184565189904E-2</v>
      </c>
      <c r="C277" s="20">
        <f t="shared" si="11"/>
        <v>3.1439852376265842E-2</v>
      </c>
    </row>
    <row r="278" spans="1:3" ht="15" customHeight="1" x14ac:dyDescent="0.25">
      <c r="A278" s="15">
        <v>27.8</v>
      </c>
      <c r="B278" s="19">
        <f t="shared" si="12"/>
        <v>-6.520743453617503E-2</v>
      </c>
      <c r="C278" s="20">
        <f t="shared" si="11"/>
        <v>2.1187179821621268E-2</v>
      </c>
    </row>
    <row r="279" spans="1:3" ht="15" customHeight="1" x14ac:dyDescent="0.25">
      <c r="A279" s="15">
        <v>27.9</v>
      </c>
      <c r="B279" s="19">
        <f t="shared" si="12"/>
        <v>-6.7045212366134171E-2</v>
      </c>
      <c r="C279" s="20">
        <f t="shared" si="11"/>
        <v>1.0618918437049905E-2</v>
      </c>
    </row>
    <row r="280" spans="1:3" ht="15" customHeight="1" x14ac:dyDescent="0.25">
      <c r="A280" s="15">
        <v>28</v>
      </c>
      <c r="B280" s="19">
        <f t="shared" si="12"/>
        <v>-6.7205512739749756E-2</v>
      </c>
      <c r="C280" s="20">
        <f t="shared" si="11"/>
        <v>7.2864362915438931E-21</v>
      </c>
    </row>
    <row r="281" spans="1:3" ht="15" customHeight="1" x14ac:dyDescent="0.25">
      <c r="A281" s="15">
        <v>28.1</v>
      </c>
      <c r="B281" s="19">
        <f t="shared" si="12"/>
        <v>-6.5717628212854415E-2</v>
      </c>
      <c r="C281" s="20">
        <f t="shared" si="11"/>
        <v>-1.0408649763948955E-2</v>
      </c>
    </row>
    <row r="282" spans="1:3" ht="15" customHeight="1" x14ac:dyDescent="0.25">
      <c r="A282" s="15">
        <v>28.2</v>
      </c>
      <c r="B282" s="19">
        <f t="shared" si="12"/>
        <v>-6.2650614456573564E-2</v>
      </c>
      <c r="C282" s="20">
        <f t="shared" si="11"/>
        <v>-2.0356418618034916E-2</v>
      </c>
    </row>
    <row r="283" spans="1:3" ht="15" customHeight="1" x14ac:dyDescent="0.25">
      <c r="A283" s="15">
        <v>28.3</v>
      </c>
      <c r="B283" s="19">
        <f t="shared" si="12"/>
        <v>-5.8110812597232636E-2</v>
      </c>
      <c r="C283" s="20">
        <f t="shared" si="11"/>
        <v>-2.9608937909091616E-2</v>
      </c>
    </row>
    <row r="284" spans="1:3" ht="15" customHeight="1" x14ac:dyDescent="0.25">
      <c r="A284" s="15">
        <v>28.4</v>
      </c>
      <c r="B284" s="19">
        <f t="shared" si="12"/>
        <v>-5.2238507969259149E-2</v>
      </c>
      <c r="C284" s="20">
        <f t="shared" si="11"/>
        <v>-3.7953497639213352E-2</v>
      </c>
    </row>
    <row r="285" spans="1:3" ht="15" customHeight="1" x14ac:dyDescent="0.25">
      <c r="A285" s="15">
        <v>28.5</v>
      </c>
      <c r="B285" s="19">
        <f t="shared" si="12"/>
        <v>-4.5203824166015628E-2</v>
      </c>
      <c r="C285" s="20">
        <f t="shared" si="11"/>
        <v>-4.5203824166015226E-2</v>
      </c>
    </row>
    <row r="286" spans="1:3" ht="15" customHeight="1" x14ac:dyDescent="0.25">
      <c r="A286" s="15">
        <v>28.6</v>
      </c>
      <c r="B286" s="19">
        <f t="shared" si="12"/>
        <v>-3.720196803330808E-2</v>
      </c>
      <c r="C286" s="20">
        <f t="shared" si="11"/>
        <v>-5.1204116206992119E-2</v>
      </c>
    </row>
    <row r="287" spans="1:3" ht="15" customHeight="1" x14ac:dyDescent="0.25">
      <c r="A287" s="15">
        <v>28.7</v>
      </c>
      <c r="B287" s="19">
        <f t="shared" si="12"/>
        <v>-2.8447954847572204E-2</v>
      </c>
      <c r="C287" s="20">
        <f t="shared" si="11"/>
        <v>-5.5832255043980879E-2</v>
      </c>
    </row>
    <row r="288" spans="1:3" ht="15" customHeight="1" x14ac:dyDescent="0.25">
      <c r="A288" s="15">
        <v>28.8</v>
      </c>
      <c r="B288" s="19">
        <f t="shared" si="12"/>
        <v>-1.9170953085259467E-2</v>
      </c>
      <c r="C288" s="20">
        <f t="shared" si="11"/>
        <v>-5.9002126702461556E-2</v>
      </c>
    </row>
    <row r="289" spans="1:4" ht="15" customHeight="1" x14ac:dyDescent="0.25">
      <c r="A289" s="15">
        <v>28.9</v>
      </c>
      <c r="B289" s="19">
        <f t="shared" si="12"/>
        <v>-9.6083947409147854E-3</v>
      </c>
      <c r="C289" s="20">
        <f t="shared" si="11"/>
        <v>-6.0665016849045468E-2</v>
      </c>
    </row>
    <row r="290" spans="1:4" ht="15" customHeight="1" x14ac:dyDescent="0.25">
      <c r="A290" s="15">
        <v>29</v>
      </c>
      <c r="B290" s="19">
        <f t="shared" si="12"/>
        <v>-1.0430189597545507E-16</v>
      </c>
      <c r="C290" s="20">
        <f t="shared" si="11"/>
        <v>-6.0810062625217952E-2</v>
      </c>
    </row>
    <row r="291" spans="1:4" ht="15" customHeight="1" x14ac:dyDescent="0.25">
      <c r="A291" s="15">
        <v>29.1</v>
      </c>
      <c r="B291" s="19">
        <f t="shared" si="12"/>
        <v>9.4181357776520706E-3</v>
      </c>
      <c r="C291" s="20">
        <f t="shared" si="11"/>
        <v>-5.9463769031566263E-2</v>
      </c>
    </row>
    <row r="292" spans="1:4" ht="15" customHeight="1" x14ac:dyDescent="0.25">
      <c r="A292" s="15">
        <v>29.2</v>
      </c>
      <c r="B292" s="19">
        <f t="shared" si="12"/>
        <v>1.8419249262801349E-2</v>
      </c>
      <c r="C292" s="20">
        <f t="shared" si="11"/>
        <v>-5.6688620223252419E-2</v>
      </c>
    </row>
    <row r="293" spans="1:4" ht="15" customHeight="1" x14ac:dyDescent="0.25">
      <c r="A293" s="15">
        <v>29.3</v>
      </c>
      <c r="B293" s="19">
        <f t="shared" si="12"/>
        <v>2.6791274928449422E-2</v>
      </c>
      <c r="C293" s="20">
        <f t="shared" si="11"/>
        <v>-5.2580837630451377E-2</v>
      </c>
    </row>
    <row r="294" spans="1:4" ht="15" customHeight="1" x14ac:dyDescent="0.25">
      <c r="A294" s="15">
        <v>29.4</v>
      </c>
      <c r="B294" s="19">
        <f t="shared" si="12"/>
        <v>3.4341744809299628E-2</v>
      </c>
      <c r="C294" s="20">
        <f t="shared" ref="C294:C300" si="13">$B$6*EXP(-$B$7*(A294-1))*COS(PI()/2*A294+PI()/2)</f>
        <v>-4.7267356672955188E-2</v>
      </c>
    </row>
    <row r="295" spans="1:4" ht="15" customHeight="1" x14ac:dyDescent="0.25">
      <c r="A295" s="15">
        <v>29.5</v>
      </c>
      <c r="B295" s="19">
        <f t="shared" si="12"/>
        <v>4.0902111543728657E-2</v>
      </c>
      <c r="C295" s="20">
        <f t="shared" si="13"/>
        <v>-4.0902111543728879E-2</v>
      </c>
    </row>
    <row r="296" spans="1:4" ht="15" customHeight="1" x14ac:dyDescent="0.25">
      <c r="A296" s="15">
        <v>29.6</v>
      </c>
      <c r="B296" s="19">
        <f t="shared" si="12"/>
        <v>4.6331400301547677E-2</v>
      </c>
      <c r="C296" s="20">
        <f t="shared" si="13"/>
        <v>-3.3661732701114881E-2</v>
      </c>
    </row>
    <row r="297" spans="1:4" ht="15" customHeight="1" x14ac:dyDescent="0.25">
      <c r="A297" s="15">
        <v>29.7</v>
      </c>
      <c r="B297" s="19">
        <f t="shared" si="12"/>
        <v>5.0519113497120786E-2</v>
      </c>
      <c r="C297" s="20">
        <f t="shared" si="13"/>
        <v>-2.5740774012680528E-2</v>
      </c>
    </row>
    <row r="298" spans="1:4" ht="15" customHeight="1" x14ac:dyDescent="0.25">
      <c r="A298" s="15">
        <v>29.8</v>
      </c>
      <c r="B298" s="19">
        <f t="shared" si="12"/>
        <v>5.338733198408583E-2</v>
      </c>
      <c r="C298" s="20">
        <f t="shared" si="13"/>
        <v>-1.7346595690954415E-2</v>
      </c>
    </row>
    <row r="299" spans="1:4" ht="15" customHeight="1" x14ac:dyDescent="0.25">
      <c r="A299" s="15">
        <v>29.9</v>
      </c>
      <c r="B299" s="19">
        <f t="shared" si="12"/>
        <v>5.4891977210798193E-2</v>
      </c>
      <c r="C299" s="20">
        <f t="shared" si="13"/>
        <v>-8.6940350888397352E-3</v>
      </c>
    </row>
    <row r="300" spans="1:4" ht="15" customHeight="1" thickBot="1" x14ac:dyDescent="0.3">
      <c r="A300" s="12">
        <v>30</v>
      </c>
      <c r="B300" s="21">
        <f t="shared" si="12"/>
        <v>5.502322005640721E-2</v>
      </c>
      <c r="C300" s="21">
        <f t="shared" si="13"/>
        <v>-2.0222887347914063E-16</v>
      </c>
      <c r="D300" s="12"/>
    </row>
    <row r="301" spans="1:4" ht="15" customHeight="1" thickTop="1" x14ac:dyDescent="0.25"/>
  </sheetData>
  <phoneticPr fontId="3" type="noConversion"/>
  <hyperlinks>
    <hyperlink ref="A1" location="Contents!A1" display="Contents"/>
  </hyperlinks>
  <pageMargins left="0.75" right="0.75" top="1" bottom="1" header="0.5" footer="0.5"/>
  <pageSetup paperSize="9" orientation="portrait" horizontalDpi="4294967292" verticalDpi="4294967292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命名范围</vt:lpstr>
      </vt:variant>
      <vt:variant>
        <vt:i4>1</vt:i4>
      </vt:variant>
    </vt:vector>
  </HeadingPairs>
  <TitlesOfParts>
    <vt:vector size="5" baseType="lpstr">
      <vt:lpstr>Contents</vt:lpstr>
      <vt:lpstr>Metadata</vt:lpstr>
      <vt:lpstr>Time on</vt:lpstr>
      <vt:lpstr>Time off</vt:lpstr>
      <vt:lpstr>Metadata!_edn1</vt:lpstr>
    </vt:vector>
  </TitlesOfParts>
  <Company>University of Oxford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Danny Dorling</dc:creator>
  <cp:lastModifiedBy>edelweiss Shi</cp:lastModifiedBy>
  <dcterms:created xsi:type="dcterms:W3CDTF">2017-05-06T11:13:17Z</dcterms:created>
  <dcterms:modified xsi:type="dcterms:W3CDTF">2019-07-23T13:38:37Z</dcterms:modified>
</cp:coreProperties>
</file>